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480" windowHeight="11640"/>
  </bookViews>
  <sheets>
    <sheet name="Форма 3 - г" sheetId="6" r:id="rId1"/>
  </sheets>
  <definedNames>
    <definedName name="_xlnm._FilterDatabase" localSheetId="0" hidden="1">'Форма 3 - г'!$A$5:$FK$28</definedName>
    <definedName name="_xlnm.Print_Area" localSheetId="0">'Форма 3 - г'!$A$1:$FK$147</definedName>
  </definedNames>
  <calcPr calcId="152511"/>
</workbook>
</file>

<file path=xl/calcChain.xml><?xml version="1.0" encoding="utf-8"?>
<calcChain xmlns="http://schemas.openxmlformats.org/spreadsheetml/2006/main">
  <c r="CN64" i="6"/>
  <c r="CN54"/>
  <c r="CN44"/>
  <c r="CN19"/>
  <c r="CN24" l="1"/>
  <c r="DR141"/>
  <c r="DD141"/>
  <c r="CN141"/>
  <c r="BK141"/>
  <c r="BZ141"/>
  <c r="DR136"/>
  <c r="DD136"/>
  <c r="CN136"/>
  <c r="BZ136"/>
  <c r="CN109" l="1"/>
  <c r="DR26" l="1"/>
  <c r="DR131"/>
  <c r="DD131"/>
  <c r="CN131"/>
  <c r="BZ131"/>
  <c r="EV129"/>
  <c r="EV131" s="1"/>
  <c r="EH129"/>
  <c r="EH131" s="1"/>
  <c r="BK131"/>
  <c r="DR126"/>
  <c r="DD126"/>
  <c r="CN126"/>
  <c r="BZ126"/>
  <c r="BK126"/>
  <c r="EV124"/>
  <c r="EV126" s="1"/>
  <c r="EH124"/>
  <c r="EH126" s="1"/>
  <c r="DR121"/>
  <c r="DD121"/>
  <c r="BZ121"/>
  <c r="BK121"/>
  <c r="EH119"/>
  <c r="EH121" s="1"/>
  <c r="CN119"/>
  <c r="CN121" s="1"/>
  <c r="DD116"/>
  <c r="DR116"/>
  <c r="CN114"/>
  <c r="BK116"/>
  <c r="DD111"/>
  <c r="BZ111"/>
  <c r="BK111"/>
  <c r="EH109"/>
  <c r="EH111" s="1"/>
  <c r="DR111"/>
  <c r="CN111"/>
  <c r="DD106"/>
  <c r="DR106"/>
  <c r="CN104"/>
  <c r="BK106"/>
  <c r="DD101"/>
  <c r="BZ101"/>
  <c r="BK101"/>
  <c r="EH99"/>
  <c r="EH101" s="1"/>
  <c r="DR101"/>
  <c r="CN99"/>
  <c r="CN101" s="1"/>
  <c r="DD96"/>
  <c r="CN96"/>
  <c r="BZ96"/>
  <c r="EV94"/>
  <c r="EV96" s="1"/>
  <c r="EH94"/>
  <c r="EH96" s="1"/>
  <c r="DR96"/>
  <c r="BK96"/>
  <c r="DD91"/>
  <c r="CN91"/>
  <c r="BZ91"/>
  <c r="BK91"/>
  <c r="EV89"/>
  <c r="EV91" s="1"/>
  <c r="EH89"/>
  <c r="EH91" s="1"/>
  <c r="DR91"/>
  <c r="DR86"/>
  <c r="DD86"/>
  <c r="CN86"/>
  <c r="BZ86"/>
  <c r="BK86"/>
  <c r="EV84"/>
  <c r="EV86" s="1"/>
  <c r="EH84"/>
  <c r="EH86" s="1"/>
  <c r="DR81"/>
  <c r="DD81"/>
  <c r="CN81"/>
  <c r="BZ81"/>
  <c r="BK81"/>
  <c r="EV79"/>
  <c r="EV81" s="1"/>
  <c r="EH79"/>
  <c r="EH81" s="1"/>
  <c r="DR76"/>
  <c r="DD76"/>
  <c r="CN76"/>
  <c r="BZ76"/>
  <c r="BK76"/>
  <c r="EV74"/>
  <c r="EV76" s="1"/>
  <c r="EH74"/>
  <c r="EH76" s="1"/>
  <c r="DR71"/>
  <c r="DD71"/>
  <c r="CN71"/>
  <c r="BZ71"/>
  <c r="BK71"/>
  <c r="EV69"/>
  <c r="EV71" s="1"/>
  <c r="EH69"/>
  <c r="EH71" s="1"/>
  <c r="DR66"/>
  <c r="DD66"/>
  <c r="BZ66"/>
  <c r="CN66"/>
  <c r="EH64"/>
  <c r="EH66" s="1"/>
  <c r="BK66"/>
  <c r="DR61"/>
  <c r="DD61"/>
  <c r="CN61"/>
  <c r="BZ61"/>
  <c r="BK61"/>
  <c r="EV59"/>
  <c r="EV61" s="1"/>
  <c r="EH59"/>
  <c r="EH61" s="1"/>
  <c r="DR56"/>
  <c r="DD56"/>
  <c r="CN56"/>
  <c r="BZ56"/>
  <c r="BK56"/>
  <c r="EV54"/>
  <c r="EV56" s="1"/>
  <c r="EH54"/>
  <c r="EH56" s="1"/>
  <c r="DR51"/>
  <c r="DD51"/>
  <c r="CN51"/>
  <c r="BZ51"/>
  <c r="BK51"/>
  <c r="EV49"/>
  <c r="EV51" s="1"/>
  <c r="EH49"/>
  <c r="EH51" s="1"/>
  <c r="DR46"/>
  <c r="DD46"/>
  <c r="CN46"/>
  <c r="BZ46"/>
  <c r="BK46"/>
  <c r="EV44"/>
  <c r="EV46" s="1"/>
  <c r="EH44"/>
  <c r="EH46" s="1"/>
  <c r="CN41"/>
  <c r="BZ41"/>
  <c r="BK41"/>
  <c r="EV39"/>
  <c r="EV41" s="1"/>
  <c r="EH39"/>
  <c r="EH41" s="1"/>
  <c r="DD36"/>
  <c r="CN36"/>
  <c r="BZ36"/>
  <c r="BK36"/>
  <c r="EH34"/>
  <c r="EH36" s="1"/>
  <c r="EV34"/>
  <c r="EV36" s="1"/>
  <c r="DR31"/>
  <c r="DD31"/>
  <c r="CN31"/>
  <c r="BZ31"/>
  <c r="BK31"/>
  <c r="EV29"/>
  <c r="EV31" s="1"/>
  <c r="EH29"/>
  <c r="EH31" s="1"/>
  <c r="DD26"/>
  <c r="CN26"/>
  <c r="BZ26"/>
  <c r="BK26"/>
  <c r="EH24"/>
  <c r="EH26" s="1"/>
  <c r="DR21"/>
  <c r="DD21"/>
  <c r="CN21"/>
  <c r="BZ21"/>
  <c r="BK21"/>
  <c r="EV19"/>
  <c r="EV21" s="1"/>
  <c r="EH19"/>
  <c r="EH21" s="1"/>
  <c r="DR16"/>
  <c r="DD16"/>
  <c r="CN16"/>
  <c r="BZ16"/>
  <c r="BK16"/>
  <c r="EV14"/>
  <c r="EV16" s="1"/>
  <c r="EH14"/>
  <c r="EH16" s="1"/>
  <c r="DR11"/>
  <c r="DD11"/>
  <c r="CN11"/>
  <c r="BZ11"/>
  <c r="BK11"/>
  <c r="EV9"/>
  <c r="EV11" s="1"/>
  <c r="EH9"/>
  <c r="EH11" s="1"/>
  <c r="DR36" l="1"/>
  <c r="EV24"/>
  <c r="EV26" s="1"/>
  <c r="EV114"/>
  <c r="EV116" s="1"/>
  <c r="CN116"/>
  <c r="EV104"/>
  <c r="EV106" s="1"/>
  <c r="CN106"/>
  <c r="DR41"/>
  <c r="EV99"/>
  <c r="EV101" s="1"/>
  <c r="EH104"/>
  <c r="EH106" s="1"/>
  <c r="EV109"/>
  <c r="EV111" s="1"/>
  <c r="EH114"/>
  <c r="EH116" s="1"/>
  <c r="EV119"/>
  <c r="EV121" s="1"/>
  <c r="DD41"/>
  <c r="EV64"/>
  <c r="EV66" s="1"/>
  <c r="BZ106"/>
  <c r="BZ116"/>
</calcChain>
</file>

<file path=xl/sharedStrings.xml><?xml version="1.0" encoding="utf-8"?>
<sst xmlns="http://schemas.openxmlformats.org/spreadsheetml/2006/main" count="185" uniqueCount="80">
  <si>
    <t>в том числе:</t>
  </si>
  <si>
    <t>- за счет собственных средств организации;</t>
  </si>
  <si>
    <t>- за счет заемных средств;</t>
  </si>
  <si>
    <t>- за счет средств бюджетов всех уровней бюджетной системы РФ **.</t>
  </si>
  <si>
    <t>№
п/п</t>
  </si>
  <si>
    <t>Срок реализации</t>
  </si>
  <si>
    <t>начало
(мес./год)</t>
  </si>
  <si>
    <t>окончание
(мес./год)</t>
  </si>
  <si>
    <r>
      <t>__</t>
    </r>
    <r>
      <rPr>
        <sz val="9"/>
        <rFont val="Times New Roman"/>
        <family val="1"/>
        <charset val="204"/>
      </rPr>
      <t>***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текущих ценах.</t>
    </r>
  </si>
  <si>
    <r>
      <t>___</t>
    </r>
    <r>
      <rPr>
        <sz val="9"/>
        <rFont val="Times New Roman"/>
        <family val="1"/>
        <charset val="204"/>
      </rPr>
      <t>**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В случае, если предусмотрено финансирование реализации инвестиционной программы (инвестиционного проекта) за счет средств нескольких уровней бюджетной системы Российской Федерации, приводится расшифровка запланированных сумм расходов с детализацией по каждому уровню.</t>
    </r>
  </si>
  <si>
    <t>Форма № 3-г</t>
  </si>
  <si>
    <t xml:space="preserve">Отчет о реализации Инвестиционной программы субъекта естественной монополии в </t>
  </si>
  <si>
    <t xml:space="preserve"> году *</t>
  </si>
  <si>
    <t>Расходы на реализацию инвестиционной программы, всего
(тыс. руб.)</t>
  </si>
  <si>
    <t>с начала реализации проекта нарастающим итогом
(тыс. руб.)</t>
  </si>
  <si>
    <t>с начала реализации проекта нарастающим итогом, %</t>
  </si>
  <si>
    <t>план ***</t>
  </si>
  <si>
    <t>факт</t>
  </si>
  <si>
    <t>Отклонение фактических показателей от плановых</t>
  </si>
  <si>
    <t>Расходы на реализацию инвестиционной программы  в периоде t (отчетный период)</t>
  </si>
  <si>
    <t>Наименование проекта
в рамках
инвестиционной программы СЕМ</t>
  </si>
  <si>
    <r>
      <t>____</t>
    </r>
    <r>
      <rPr>
        <sz val="9"/>
        <rFont val="Times New Roman"/>
        <family val="1"/>
        <charset val="204"/>
      </rPr>
      <t>*</t>
    </r>
    <r>
      <rPr>
        <sz val="9"/>
        <color indexed="9"/>
        <rFont val="Times New Roman"/>
        <family val="1"/>
        <charset val="204"/>
      </rPr>
      <t>_</t>
    </r>
    <r>
      <rPr>
        <sz val="9"/>
        <rFont val="Times New Roman"/>
        <family val="1"/>
        <charset val="204"/>
      </rPr>
      <t>Приводятся сведения на очередной период (период t).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</si>
  <si>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</si>
  <si>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</si>
  <si>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</si>
  <si>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</si>
  <si>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</si>
  <si>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</si>
  <si>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</si>
  <si>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</si>
  <si>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</si>
  <si>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</si>
  <si>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</si>
  <si>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</si>
  <si>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</si>
  <si>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</si>
  <si>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</si>
  <si>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</si>
  <si>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</si>
  <si>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</si>
  <si>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</si>
  <si>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</si>
  <si>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</si>
  <si>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27</t>
  </si>
  <si>
    <t>Система диспетчеризации багажных тележек</t>
  </si>
  <si>
    <t>Модернизация лифтового оборудования</t>
  </si>
  <si>
    <t>Система исключения  несанкционированного прохода в зонах паспортного контроля</t>
  </si>
  <si>
    <t>Расширение Системы контроля доступа и Системы охранно - тревожной сигнализации  DPT</t>
  </si>
  <si>
    <t>Телефонные аппараты для установки в зонах общего доступа ДПТ</t>
  </si>
  <si>
    <t>Семейно-развлекательный центр</t>
  </si>
  <si>
    <t>Модернизация СКПТ ДПТ</t>
  </si>
  <si>
    <t>Закупка кресел стоек АВК</t>
  </si>
  <si>
    <t>Замена весового оборудования на 6-ти островах регистрации</t>
  </si>
  <si>
    <t>2018</t>
  </si>
  <si>
    <t>период t
2018 год,
(тыс. руб.)</t>
  </si>
  <si>
    <t>период t
2018 год
(тыс. руб.)</t>
  </si>
  <si>
    <t>период t
2018 год, %</t>
  </si>
  <si>
    <t>22</t>
  </si>
  <si>
    <t>23</t>
  </si>
  <si>
    <t>24</t>
  </si>
  <si>
    <t>25</t>
  </si>
  <si>
    <t>26</t>
  </si>
  <si>
    <t>Внедрение ИС ЭСМО</t>
  </si>
  <si>
    <t>Модернизация IT-инфраструктуры аэровокзального комплекса (PAC-2)</t>
  </si>
  <si>
    <t>Озеленение АВК</t>
  </si>
  <si>
    <t>Проектирование/производство/ поставка/ монтаж Универсальный калибратор ручной клади Терминал 2</t>
  </si>
  <si>
    <t>Закупка Кресло-колясок</t>
  </si>
  <si>
    <t>Закупка кресел пассажирских на терминал Т2</t>
  </si>
  <si>
    <t>Закупка мебели в зону VIP</t>
  </si>
  <si>
    <t>Закупка Визуальной навигации Т1, Т2</t>
  </si>
  <si>
    <t>Проектирование/производство/ поставка/ монтаж Станок для склейки транспортёрных лент</t>
  </si>
  <si>
    <t>Закупка АСО DPT</t>
  </si>
  <si>
    <t>Закупка Универсальных калибраторов ручной клади в АВК</t>
  </si>
  <si>
    <t>Закупка стационарных радиостанций</t>
  </si>
  <si>
    <t>Закупка стоек самостоятельной печати посадочных талонов (REPRINT)</t>
  </si>
  <si>
    <t>Модернизация телескопического трапа МС19</t>
  </si>
  <si>
    <t>Закупка мониторов FIDS  для Т-2 ДПТ</t>
  </si>
  <si>
    <t>Закупка оборудования для изготовления печатной продукции DPT</t>
  </si>
  <si>
    <t xml:space="preserve"> Закупка медицинского оборудования в Т2</t>
  </si>
  <si>
    <t xml:space="preserve">Стойки технологической мебели 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</si>
</sst>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/>
    </xf>
    <xf numFmtId="49" fontId="1" fillId="0" borderId="0" xfId="0" applyNumberFormat="1" applyFont="1" applyBorder="1" applyAlignment="1">
      <alignment horizontal="center" vertical="top"/>
    </xf>
    <xf numFmtId="0" fontId="1" fillId="0" borderId="0" xfId="0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top" wrapText="1"/>
    </xf>
    <xf numFmtId="3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top"/>
    </xf>
    <xf numFmtId="4" fontId="1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9" fontId="2" fillId="0" borderId="14" xfId="0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9" fontId="2" fillId="0" borderId="12" xfId="1" applyFont="1" applyFill="1" applyBorder="1" applyAlignment="1">
      <alignment horizontal="center"/>
    </xf>
    <xf numFmtId="9" fontId="2" fillId="0" borderId="13" xfId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3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6" fillId="0" borderId="13" xfId="0" applyFont="1" applyFill="1" applyBorder="1" applyAlignment="1">
      <alignment horizontal="left" wrapText="1"/>
    </xf>
    <xf numFmtId="14" fontId="2" fillId="0" borderId="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9" fontId="1" fillId="0" borderId="4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center" vertical="top"/>
    </xf>
    <xf numFmtId="49" fontId="1" fillId="0" borderId="10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center" vertical="top"/>
    </xf>
    <xf numFmtId="3" fontId="8" fillId="0" borderId="4" xfId="0" applyNumberFormat="1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top"/>
    </xf>
    <xf numFmtId="49" fontId="1" fillId="0" borderId="5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center" vertical="top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3" fontId="8" fillId="0" borderId="3" xfId="0" applyNumberFormat="1" applyFont="1" applyFill="1" applyBorder="1" applyAlignment="1">
      <alignment horizontal="center" vertical="top"/>
    </xf>
    <xf numFmtId="3" fontId="8" fillId="0" borderId="7" xfId="0" applyNumberFormat="1" applyFont="1" applyFill="1" applyBorder="1" applyAlignment="1">
      <alignment horizontal="center" vertical="top"/>
    </xf>
    <xf numFmtId="3" fontId="8" fillId="0" borderId="8" xfId="0" applyNumberFormat="1" applyFont="1" applyFill="1" applyBorder="1" applyAlignment="1">
      <alignment horizontal="center" vertical="top"/>
    </xf>
    <xf numFmtId="3" fontId="1" fillId="0" borderId="3" xfId="0" applyNumberFormat="1" applyFont="1" applyFill="1" applyBorder="1" applyAlignment="1">
      <alignment horizontal="center" vertical="top"/>
    </xf>
    <xf numFmtId="3" fontId="1" fillId="0" borderId="7" xfId="0" applyNumberFormat="1" applyFont="1" applyFill="1" applyBorder="1" applyAlignment="1">
      <alignment horizontal="center" vertical="top"/>
    </xf>
    <xf numFmtId="3" fontId="1" fillId="0" borderId="8" xfId="0" applyNumberFormat="1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14" fontId="2" fillId="0" borderId="12" xfId="0" applyNumberFormat="1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9" fontId="2" fillId="0" borderId="1" xfId="0" applyNumberFormat="1" applyFont="1" applyFill="1" applyBorder="1" applyAlignment="1">
      <alignment horizontal="center"/>
    </xf>
    <xf numFmtId="9" fontId="2" fillId="0" borderId="12" xfId="0" applyNumberFormat="1" applyFont="1" applyFill="1" applyBorder="1" applyAlignment="1">
      <alignment horizontal="center"/>
    </xf>
    <xf numFmtId="9" fontId="2" fillId="0" borderId="13" xfId="0" applyNumberFormat="1" applyFont="1" applyFill="1" applyBorder="1" applyAlignment="1">
      <alignment horizontal="center"/>
    </xf>
    <xf numFmtId="9" fontId="1" fillId="0" borderId="3" xfId="0" applyNumberFormat="1" applyFont="1" applyFill="1" applyBorder="1" applyAlignment="1">
      <alignment horizontal="center" vertical="top"/>
    </xf>
    <xf numFmtId="9" fontId="1" fillId="0" borderId="7" xfId="0" applyNumberFormat="1" applyFont="1" applyFill="1" applyBorder="1" applyAlignment="1">
      <alignment horizontal="center" vertical="top"/>
    </xf>
    <xf numFmtId="9" fontId="1" fillId="0" borderId="8" xfId="0" applyNumberFormat="1" applyFont="1" applyFill="1" applyBorder="1" applyAlignment="1">
      <alignment horizontal="center" vertical="top"/>
    </xf>
    <xf numFmtId="4" fontId="1" fillId="0" borderId="4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justify" wrapText="1"/>
    </xf>
    <xf numFmtId="4" fontId="1" fillId="0" borderId="12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Процент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147"/>
  <sheetViews>
    <sheetView tabSelected="1" zoomScale="75" zoomScaleNormal="75" zoomScaleSheetLayoutView="100" workbookViewId="0">
      <pane xSplit="62" ySplit="8" topLeftCell="BK9" activePane="bottomRight" state="frozen"/>
      <selection pane="topRight" activeCell="BK1" sqref="BK1"/>
      <selection pane="bottomLeft" activeCell="A9" sqref="A9"/>
      <selection pane="bottomRight" activeCell="G8" sqref="G8:AJ8"/>
    </sheetView>
  </sheetViews>
  <sheetFormatPr defaultColWidth="0.85546875" defaultRowHeight="15"/>
  <cols>
    <col min="1" max="6" width="0.5703125" style="1" customWidth="1"/>
    <col min="7" max="35" width="0.85546875" style="1" customWidth="1"/>
    <col min="36" max="36" width="31.28515625" style="1" customWidth="1"/>
    <col min="37" max="38" width="0.85546875" style="1"/>
    <col min="39" max="39" width="1" style="1" customWidth="1"/>
    <col min="40" max="64" width="0.85546875" style="1"/>
    <col min="65" max="65" width="0.7109375" style="1" customWidth="1"/>
    <col min="66" max="16384" width="0.85546875" style="1"/>
  </cols>
  <sheetData>
    <row r="1" spans="1:167" ht="14.25" customHeight="1">
      <c r="FK1" s="4" t="s">
        <v>10</v>
      </c>
    </row>
    <row r="2" spans="1:167" ht="12.75" customHeight="1"/>
    <row r="3" spans="1:167" s="5" customFormat="1" ht="14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AJ3" s="1"/>
      <c r="DS3" s="6" t="s">
        <v>11</v>
      </c>
      <c r="DT3" s="32" t="s">
        <v>53</v>
      </c>
      <c r="DU3" s="32"/>
      <c r="DV3" s="32"/>
      <c r="DW3" s="32"/>
      <c r="DX3" s="32"/>
      <c r="DY3" s="32"/>
      <c r="DZ3" s="32"/>
      <c r="EA3" s="32"/>
      <c r="EB3" s="32"/>
      <c r="EC3" s="32"/>
      <c r="ED3" s="32"/>
      <c r="EE3" s="32"/>
      <c r="EF3" s="32"/>
      <c r="EG3" s="32"/>
      <c r="EH3" s="32"/>
      <c r="EI3" s="5" t="s">
        <v>12</v>
      </c>
    </row>
    <row r="4" spans="1:167" ht="6" customHeight="1"/>
    <row r="5" spans="1:167" s="2" customFormat="1" ht="33" customHeight="1">
      <c r="A5" s="33" t="s">
        <v>4</v>
      </c>
      <c r="B5" s="34"/>
      <c r="C5" s="34"/>
      <c r="D5" s="34"/>
      <c r="E5" s="34"/>
      <c r="F5" s="35"/>
      <c r="G5" s="33" t="s">
        <v>20</v>
      </c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5"/>
      <c r="AK5" s="28" t="s">
        <v>5</v>
      </c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30"/>
      <c r="BK5" s="42" t="s">
        <v>13</v>
      </c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4"/>
      <c r="BZ5" s="28" t="s">
        <v>19</v>
      </c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30"/>
      <c r="EH5" s="33" t="s">
        <v>18</v>
      </c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5"/>
    </row>
    <row r="6" spans="1:167" s="2" customFormat="1" ht="16.5" customHeight="1">
      <c r="A6" s="36"/>
      <c r="B6" s="37"/>
      <c r="C6" s="37"/>
      <c r="D6" s="37"/>
      <c r="E6" s="37"/>
      <c r="F6" s="38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8"/>
      <c r="AK6" s="51" t="s">
        <v>6</v>
      </c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3"/>
      <c r="AX6" s="51" t="s">
        <v>7</v>
      </c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3"/>
      <c r="BK6" s="45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7"/>
      <c r="BZ6" s="28" t="s">
        <v>16</v>
      </c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30"/>
      <c r="DD6" s="28" t="s">
        <v>17</v>
      </c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30"/>
      <c r="EH6" s="39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1"/>
    </row>
    <row r="7" spans="1:167" s="2" customFormat="1" ht="88.5" customHeight="1">
      <c r="A7" s="39"/>
      <c r="B7" s="40"/>
      <c r="C7" s="40"/>
      <c r="D7" s="40"/>
      <c r="E7" s="40"/>
      <c r="F7" s="41"/>
      <c r="G7" s="39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1"/>
      <c r="AK7" s="54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6"/>
      <c r="AX7" s="54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6"/>
      <c r="BK7" s="48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50"/>
      <c r="BZ7" s="31" t="s">
        <v>54</v>
      </c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23" t="s">
        <v>14</v>
      </c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5"/>
      <c r="DD7" s="31" t="s">
        <v>55</v>
      </c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23" t="s">
        <v>14</v>
      </c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5"/>
      <c r="EH7" s="31" t="s">
        <v>56</v>
      </c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23" t="s">
        <v>15</v>
      </c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5"/>
    </row>
    <row r="8" spans="1:167" s="3" customFormat="1" ht="14.25" customHeight="1">
      <c r="A8" s="26">
        <v>1</v>
      </c>
      <c r="B8" s="26"/>
      <c r="C8" s="26"/>
      <c r="D8" s="26"/>
      <c r="E8" s="26"/>
      <c r="F8" s="26"/>
      <c r="G8" s="27">
        <v>2</v>
      </c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>
        <v>3</v>
      </c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>
        <v>4</v>
      </c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>
        <v>5</v>
      </c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>
        <v>6</v>
      </c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>
        <v>7</v>
      </c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>
        <v>8</v>
      </c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>
        <v>9</v>
      </c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>
        <v>10</v>
      </c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>
        <v>11</v>
      </c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</row>
    <row r="9" spans="1:167" s="19" customFormat="1" ht="30" customHeight="1">
      <c r="A9" s="70" t="s">
        <v>22</v>
      </c>
      <c r="B9" s="71"/>
      <c r="C9" s="71"/>
      <c r="D9" s="71"/>
      <c r="E9" s="71"/>
      <c r="F9" s="72"/>
      <c r="G9" s="10"/>
      <c r="H9" s="73" t="s">
        <v>65</v>
      </c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4"/>
      <c r="AK9" s="75">
        <v>43010</v>
      </c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7"/>
      <c r="AX9" s="75">
        <v>43454</v>
      </c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7"/>
      <c r="BK9" s="81">
        <v>4370</v>
      </c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3"/>
      <c r="BZ9" s="81">
        <v>4370</v>
      </c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>
        <v>4370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3"/>
      <c r="DD9" s="81">
        <v>0</v>
      </c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3"/>
      <c r="DR9" s="57">
        <v>0</v>
      </c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9">
        <f>DD9/BZ9-1</f>
        <v>-1</v>
      </c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60">
        <f>DR9/CN9-1</f>
        <v>-1</v>
      </c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2"/>
    </row>
    <row r="10" spans="1:167" s="19" customFormat="1" ht="13.5" customHeight="1">
      <c r="A10" s="63"/>
      <c r="B10" s="64"/>
      <c r="C10" s="64"/>
      <c r="D10" s="64"/>
      <c r="E10" s="64"/>
      <c r="F10" s="65"/>
      <c r="G10" s="11"/>
      <c r="H10" s="66" t="s">
        <v>0</v>
      </c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  <c r="AK10" s="78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80"/>
      <c r="AX10" s="78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80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</row>
    <row r="11" spans="1:167" s="20" customFormat="1" ht="16.5" customHeight="1">
      <c r="A11" s="87"/>
      <c r="B11" s="88"/>
      <c r="C11" s="88"/>
      <c r="D11" s="88"/>
      <c r="E11" s="88"/>
      <c r="F11" s="89"/>
      <c r="G11" s="12"/>
      <c r="H11" s="90" t="s">
        <v>1</v>
      </c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1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84">
        <f>BK9</f>
        <v>4370</v>
      </c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>
        <f>BZ9</f>
        <v>4370</v>
      </c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>
        <f>CN9</f>
        <v>4370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>
        <f>DD9</f>
        <v>0</v>
      </c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>
        <f>DR9</f>
        <v>0</v>
      </c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6">
        <f>EH9</f>
        <v>-1</v>
      </c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6">
        <f>EV9</f>
        <v>-1</v>
      </c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</row>
    <row r="12" spans="1:167" s="20" customFormat="1" ht="16.5" customHeight="1">
      <c r="A12" s="87"/>
      <c r="B12" s="88"/>
      <c r="C12" s="88"/>
      <c r="D12" s="88"/>
      <c r="E12" s="88"/>
      <c r="F12" s="89"/>
      <c r="G12" s="12"/>
      <c r="H12" s="90" t="s">
        <v>2</v>
      </c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1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</row>
    <row r="13" spans="1:167" s="20" customFormat="1" ht="17.25" customHeight="1">
      <c r="A13" s="96"/>
      <c r="B13" s="97"/>
      <c r="C13" s="97"/>
      <c r="D13" s="97"/>
      <c r="E13" s="97"/>
      <c r="F13" s="98"/>
      <c r="G13" s="12"/>
      <c r="H13" s="90" t="s">
        <v>3</v>
      </c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1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</row>
    <row r="14" spans="1:167" s="19" customFormat="1" ht="30" customHeight="1">
      <c r="A14" s="70" t="s">
        <v>23</v>
      </c>
      <c r="B14" s="71"/>
      <c r="C14" s="71"/>
      <c r="D14" s="71"/>
      <c r="E14" s="71"/>
      <c r="F14" s="72"/>
      <c r="G14" s="10"/>
      <c r="H14" s="94" t="s">
        <v>66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5"/>
      <c r="AK14" s="75">
        <v>42922</v>
      </c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7"/>
      <c r="AX14" s="75">
        <v>43454</v>
      </c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7"/>
      <c r="BK14" s="57">
        <v>3710</v>
      </c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>
        <v>3710</v>
      </c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>
        <v>3710</v>
      </c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81">
        <v>0</v>
      </c>
      <c r="DE14" s="82"/>
      <c r="DF14" s="82"/>
      <c r="DG14" s="82"/>
      <c r="DH14" s="82"/>
      <c r="DI14" s="82"/>
      <c r="DJ14" s="82"/>
      <c r="DK14" s="82"/>
      <c r="DL14" s="82"/>
      <c r="DM14" s="82"/>
      <c r="DN14" s="82"/>
      <c r="DO14" s="82"/>
      <c r="DP14" s="82"/>
      <c r="DQ14" s="83"/>
      <c r="DR14" s="81">
        <v>0</v>
      </c>
      <c r="DS14" s="82"/>
      <c r="DT14" s="82"/>
      <c r="DU14" s="82"/>
      <c r="DV14" s="82"/>
      <c r="DW14" s="82"/>
      <c r="DX14" s="82"/>
      <c r="DY14" s="82"/>
      <c r="DZ14" s="82"/>
      <c r="EA14" s="82"/>
      <c r="EB14" s="82"/>
      <c r="EC14" s="82"/>
      <c r="ED14" s="82"/>
      <c r="EE14" s="82"/>
      <c r="EF14" s="82"/>
      <c r="EG14" s="83"/>
      <c r="EH14" s="59">
        <f>DD14/BZ14-1</f>
        <v>-1</v>
      </c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60">
        <f>DR14/CN14-1</f>
        <v>-1</v>
      </c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2"/>
    </row>
    <row r="15" spans="1:167" s="19" customFormat="1" ht="16.5" customHeight="1">
      <c r="A15" s="63"/>
      <c r="B15" s="64"/>
      <c r="C15" s="64"/>
      <c r="D15" s="64"/>
      <c r="E15" s="64"/>
      <c r="F15" s="65"/>
      <c r="G15" s="11"/>
      <c r="H15" s="66" t="s">
        <v>0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7"/>
      <c r="AK15" s="78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80"/>
      <c r="AX15" s="78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80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</row>
    <row r="16" spans="1:167" s="20" customFormat="1" ht="16.5" customHeight="1">
      <c r="A16" s="87"/>
      <c r="B16" s="88"/>
      <c r="C16" s="88"/>
      <c r="D16" s="88"/>
      <c r="E16" s="88"/>
      <c r="F16" s="89"/>
      <c r="G16" s="12"/>
      <c r="H16" s="90" t="s">
        <v>1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1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84">
        <f>BK14</f>
        <v>3710</v>
      </c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>
        <f>BZ14</f>
        <v>3710</v>
      </c>
      <c r="CA16" s="84"/>
      <c r="CB16" s="84"/>
      <c r="CC16" s="84"/>
      <c r="CD16" s="84"/>
      <c r="CE16" s="84"/>
      <c r="CF16" s="84"/>
      <c r="CG16" s="84"/>
      <c r="CH16" s="84"/>
      <c r="CI16" s="84"/>
      <c r="CJ16" s="84"/>
      <c r="CK16" s="84"/>
      <c r="CL16" s="84"/>
      <c r="CM16" s="84"/>
      <c r="CN16" s="84">
        <f>CN14</f>
        <v>3710</v>
      </c>
      <c r="CO16" s="84"/>
      <c r="CP16" s="8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>
        <f>DD14</f>
        <v>0</v>
      </c>
      <c r="DE16" s="84"/>
      <c r="DF16" s="84"/>
      <c r="DG16" s="84"/>
      <c r="DH16" s="84"/>
      <c r="DI16" s="84"/>
      <c r="DJ16" s="84"/>
      <c r="DK16" s="84"/>
      <c r="DL16" s="84"/>
      <c r="DM16" s="84"/>
      <c r="DN16" s="84"/>
      <c r="DO16" s="84"/>
      <c r="DP16" s="84"/>
      <c r="DQ16" s="84"/>
      <c r="DR16" s="84">
        <f>DR14</f>
        <v>0</v>
      </c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6">
        <f>EH14</f>
        <v>-1</v>
      </c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6">
        <f>EV14</f>
        <v>-1</v>
      </c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</row>
    <row r="17" spans="1:167" s="20" customFormat="1" ht="16.5" customHeight="1">
      <c r="A17" s="87"/>
      <c r="B17" s="88"/>
      <c r="C17" s="88"/>
      <c r="D17" s="88"/>
      <c r="E17" s="88"/>
      <c r="F17" s="89"/>
      <c r="G17" s="12"/>
      <c r="H17" s="90" t="s">
        <v>2</v>
      </c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1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3"/>
      <c r="BL17" s="93"/>
      <c r="BM17" s="93"/>
      <c r="BN17" s="93"/>
      <c r="BO17" s="93"/>
      <c r="BP17" s="93"/>
      <c r="BQ17" s="93"/>
      <c r="BR17" s="93"/>
      <c r="BS17" s="93"/>
      <c r="BT17" s="93"/>
      <c r="BU17" s="93"/>
      <c r="BV17" s="93"/>
      <c r="BW17" s="93"/>
      <c r="BX17" s="93"/>
      <c r="BY17" s="93"/>
      <c r="BZ17" s="93"/>
      <c r="CA17" s="93"/>
      <c r="CB17" s="93"/>
      <c r="CC17" s="93"/>
      <c r="CD17" s="93"/>
      <c r="CE17" s="93"/>
      <c r="CF17" s="93"/>
      <c r="CG17" s="93"/>
      <c r="CH17" s="93"/>
      <c r="CI17" s="93"/>
      <c r="CJ17" s="93"/>
      <c r="CK17" s="93"/>
      <c r="CL17" s="93"/>
      <c r="CM17" s="93"/>
      <c r="CN17" s="93"/>
      <c r="CO17" s="93"/>
      <c r="CP17" s="93"/>
      <c r="CQ17" s="93"/>
      <c r="CR17" s="93"/>
      <c r="CS17" s="93"/>
      <c r="CT17" s="93"/>
      <c r="CU17" s="93"/>
      <c r="CV17" s="93"/>
      <c r="CW17" s="93"/>
      <c r="CX17" s="93"/>
      <c r="CY17" s="93"/>
      <c r="CZ17" s="93"/>
      <c r="DA17" s="93"/>
      <c r="DB17" s="93"/>
      <c r="DC17" s="93"/>
      <c r="DD17" s="84"/>
      <c r="DE17" s="84"/>
      <c r="DF17" s="84"/>
      <c r="DG17" s="84"/>
      <c r="DH17" s="84"/>
      <c r="DI17" s="84"/>
      <c r="DJ17" s="84"/>
      <c r="DK17" s="84"/>
      <c r="DL17" s="84"/>
      <c r="DM17" s="84"/>
      <c r="DN17" s="84"/>
      <c r="DO17" s="84"/>
      <c r="DP17" s="84"/>
      <c r="DQ17" s="84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</row>
    <row r="18" spans="1:167" s="20" customFormat="1" ht="16.5" customHeight="1">
      <c r="A18" s="96"/>
      <c r="B18" s="97"/>
      <c r="C18" s="97"/>
      <c r="D18" s="97"/>
      <c r="E18" s="97"/>
      <c r="F18" s="98"/>
      <c r="G18" s="12"/>
      <c r="H18" s="90" t="s">
        <v>3</v>
      </c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1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84"/>
      <c r="DE18" s="84"/>
      <c r="DF18" s="84"/>
      <c r="DG18" s="84"/>
      <c r="DH18" s="84"/>
      <c r="DI18" s="84"/>
      <c r="DJ18" s="84"/>
      <c r="DK18" s="84"/>
      <c r="DL18" s="84"/>
      <c r="DM18" s="84"/>
      <c r="DN18" s="84"/>
      <c r="DO18" s="84"/>
      <c r="DP18" s="84"/>
      <c r="DQ18" s="84"/>
      <c r="DR18" s="85"/>
      <c r="DS18" s="85"/>
      <c r="DT18" s="85"/>
      <c r="DU18" s="85"/>
      <c r="DV18" s="85"/>
      <c r="DW18" s="85"/>
      <c r="DX18" s="85"/>
      <c r="DY18" s="85"/>
      <c r="DZ18" s="85"/>
      <c r="EA18" s="85"/>
      <c r="EB18" s="85"/>
      <c r="EC18" s="85"/>
      <c r="ED18" s="85"/>
      <c r="EE18" s="85"/>
      <c r="EF18" s="85"/>
      <c r="EG18" s="85"/>
      <c r="EH18" s="85"/>
      <c r="EI18" s="85"/>
      <c r="EJ18" s="85"/>
      <c r="EK18" s="85"/>
      <c r="EL18" s="85"/>
      <c r="EM18" s="85"/>
      <c r="EN18" s="85"/>
      <c r="EO18" s="85"/>
      <c r="EP18" s="85"/>
      <c r="EQ18" s="85"/>
      <c r="ER18" s="85"/>
      <c r="ES18" s="85"/>
      <c r="ET18" s="85"/>
      <c r="EU18" s="85"/>
      <c r="EV18" s="85"/>
      <c r="EW18" s="85"/>
      <c r="EX18" s="85"/>
      <c r="EY18" s="85"/>
      <c r="EZ18" s="85"/>
      <c r="FA18" s="85"/>
      <c r="FB18" s="85"/>
      <c r="FC18" s="85"/>
      <c r="FD18" s="85"/>
      <c r="FE18" s="85"/>
      <c r="FF18" s="85"/>
      <c r="FG18" s="85"/>
      <c r="FH18" s="85"/>
      <c r="FI18" s="85"/>
      <c r="FJ18" s="85"/>
      <c r="FK18" s="85"/>
    </row>
    <row r="19" spans="1:167" s="19" customFormat="1" ht="47.25" customHeight="1">
      <c r="A19" s="70" t="s">
        <v>24</v>
      </c>
      <c r="B19" s="71"/>
      <c r="C19" s="71"/>
      <c r="D19" s="71"/>
      <c r="E19" s="71"/>
      <c r="F19" s="72"/>
      <c r="G19" s="10"/>
      <c r="H19" s="73" t="s">
        <v>67</v>
      </c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4"/>
      <c r="AK19" s="75">
        <v>43016</v>
      </c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7"/>
      <c r="AX19" s="75">
        <v>43252</v>
      </c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7"/>
      <c r="BK19" s="57">
        <v>307528.5012</v>
      </c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>
        <v>305637.79019999999</v>
      </c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>
        <f>BZ19</f>
        <v>305637.79019999999</v>
      </c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>
        <v>192030.7732</v>
      </c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>
        <v>192030.7732</v>
      </c>
      <c r="DS19" s="58"/>
      <c r="DT19" s="58"/>
      <c r="DU19" s="58"/>
      <c r="DV19" s="58"/>
      <c r="DW19" s="58"/>
      <c r="DX19" s="58"/>
      <c r="DY19" s="58"/>
      <c r="DZ19" s="58"/>
      <c r="EA19" s="58"/>
      <c r="EB19" s="58"/>
      <c r="EC19" s="58"/>
      <c r="ED19" s="58"/>
      <c r="EE19" s="58"/>
      <c r="EF19" s="58"/>
      <c r="EG19" s="58"/>
      <c r="EH19" s="59">
        <f>DD19/BZ19-1</f>
        <v>-0.3717047454297423</v>
      </c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60">
        <f>DR19/CN19-1</f>
        <v>-0.3717047454297423</v>
      </c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2"/>
    </row>
    <row r="20" spans="1:167" s="19" customFormat="1" ht="13.5" customHeight="1">
      <c r="A20" s="63"/>
      <c r="B20" s="64"/>
      <c r="C20" s="64"/>
      <c r="D20" s="64"/>
      <c r="E20" s="64"/>
      <c r="F20" s="65"/>
      <c r="G20" s="11"/>
      <c r="H20" s="66" t="s">
        <v>0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7"/>
      <c r="AK20" s="78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80"/>
      <c r="AX20" s="78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80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</row>
    <row r="21" spans="1:167" s="20" customFormat="1" ht="16.5" customHeight="1">
      <c r="A21" s="87"/>
      <c r="B21" s="88"/>
      <c r="C21" s="88"/>
      <c r="D21" s="88"/>
      <c r="E21" s="88"/>
      <c r="F21" s="89"/>
      <c r="G21" s="12"/>
      <c r="H21" s="90" t="s">
        <v>1</v>
      </c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1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84">
        <f>BK19</f>
        <v>307528.5012</v>
      </c>
      <c r="BL21" s="84"/>
      <c r="BM21" s="84"/>
      <c r="BN21" s="8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>
        <f>BZ19</f>
        <v>305637.79019999999</v>
      </c>
      <c r="CA21" s="84"/>
      <c r="CB21" s="84"/>
      <c r="CC21" s="84"/>
      <c r="CD21" s="84"/>
      <c r="CE21" s="84"/>
      <c r="CF21" s="84"/>
      <c r="CG21" s="84"/>
      <c r="CH21" s="84"/>
      <c r="CI21" s="84"/>
      <c r="CJ21" s="84"/>
      <c r="CK21" s="84"/>
      <c r="CL21" s="84"/>
      <c r="CM21" s="84"/>
      <c r="CN21" s="84">
        <f>CN19</f>
        <v>305637.79019999999</v>
      </c>
      <c r="CO21" s="84"/>
      <c r="CP21" s="8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>
        <f>DD19</f>
        <v>192030.7732</v>
      </c>
      <c r="DE21" s="84"/>
      <c r="DF21" s="84"/>
      <c r="DG21" s="84"/>
      <c r="DH21" s="84"/>
      <c r="DI21" s="84"/>
      <c r="DJ21" s="84"/>
      <c r="DK21" s="84"/>
      <c r="DL21" s="84"/>
      <c r="DM21" s="84"/>
      <c r="DN21" s="84"/>
      <c r="DO21" s="84"/>
      <c r="DP21" s="84"/>
      <c r="DQ21" s="84"/>
      <c r="DR21" s="84">
        <f>DR19</f>
        <v>192030.7732</v>
      </c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6">
        <f>EH19</f>
        <v>-0.3717047454297423</v>
      </c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6">
        <f>EV19</f>
        <v>-0.3717047454297423</v>
      </c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</row>
    <row r="22" spans="1:167" s="20" customFormat="1" ht="16.5" customHeight="1">
      <c r="A22" s="87"/>
      <c r="B22" s="88"/>
      <c r="C22" s="88"/>
      <c r="D22" s="88"/>
      <c r="E22" s="88"/>
      <c r="F22" s="89"/>
      <c r="G22" s="12"/>
      <c r="H22" s="90" t="s">
        <v>2</v>
      </c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1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3"/>
      <c r="BL22" s="93"/>
      <c r="BM22" s="93"/>
      <c r="BN22" s="93"/>
      <c r="BO22" s="93"/>
      <c r="BP22" s="93"/>
      <c r="BQ22" s="93"/>
      <c r="BR22" s="93"/>
      <c r="BS22" s="93"/>
      <c r="BT22" s="93"/>
      <c r="BU22" s="93"/>
      <c r="BV22" s="93"/>
      <c r="BW22" s="93"/>
      <c r="BX22" s="93"/>
      <c r="BY22" s="93"/>
      <c r="BZ22" s="93"/>
      <c r="CA22" s="93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</row>
    <row r="23" spans="1:167" s="20" customFormat="1" ht="16.5" customHeight="1">
      <c r="A23" s="96"/>
      <c r="B23" s="97"/>
      <c r="C23" s="97"/>
      <c r="D23" s="97"/>
      <c r="E23" s="97"/>
      <c r="F23" s="98"/>
      <c r="G23" s="12"/>
      <c r="H23" s="90" t="s">
        <v>3</v>
      </c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1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</row>
    <row r="24" spans="1:167" s="19" customFormat="1" ht="34.5" customHeight="1">
      <c r="A24" s="70" t="s">
        <v>25</v>
      </c>
      <c r="B24" s="71"/>
      <c r="C24" s="71"/>
      <c r="D24" s="71"/>
      <c r="E24" s="71"/>
      <c r="F24" s="72"/>
      <c r="G24" s="10"/>
      <c r="H24" s="99" t="s">
        <v>52</v>
      </c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100"/>
      <c r="AK24" s="75">
        <v>42689</v>
      </c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7"/>
      <c r="AX24" s="75">
        <v>43524</v>
      </c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7"/>
      <c r="BK24" s="57">
        <v>17069.112000000001</v>
      </c>
      <c r="BL24" s="57"/>
      <c r="BM24" s="57"/>
      <c r="BN24" s="57"/>
      <c r="BO24" s="57"/>
      <c r="BP24" s="57"/>
      <c r="BQ24" s="57"/>
      <c r="BR24" s="57"/>
      <c r="BS24" s="57"/>
      <c r="BT24" s="57"/>
      <c r="BU24" s="57"/>
      <c r="BV24" s="57"/>
      <c r="BW24" s="57"/>
      <c r="BX24" s="57"/>
      <c r="BY24" s="57"/>
      <c r="BZ24" s="57">
        <v>11208.71688</v>
      </c>
      <c r="CA24" s="57"/>
      <c r="CB24" s="57"/>
      <c r="CC24" s="57"/>
      <c r="CD24" s="57"/>
      <c r="CE24" s="57"/>
      <c r="CF24" s="57"/>
      <c r="CG24" s="57"/>
      <c r="CH24" s="57"/>
      <c r="CI24" s="57"/>
      <c r="CJ24" s="57"/>
      <c r="CK24" s="57"/>
      <c r="CL24" s="57"/>
      <c r="CM24" s="57"/>
      <c r="CN24" s="57">
        <f>BZ24</f>
        <v>11208.71688</v>
      </c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>
        <v>13148.3086</v>
      </c>
      <c r="DE24" s="57"/>
      <c r="DF24" s="57"/>
      <c r="DG24" s="57"/>
      <c r="DH24" s="57"/>
      <c r="DI24" s="57"/>
      <c r="DJ24" s="57"/>
      <c r="DK24" s="57"/>
      <c r="DL24" s="57"/>
      <c r="DM24" s="57"/>
      <c r="DN24" s="57"/>
      <c r="DO24" s="57"/>
      <c r="DP24" s="57"/>
      <c r="DQ24" s="57"/>
      <c r="DR24" s="57">
        <v>13148.3086</v>
      </c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9">
        <f>DD24/BZ24-1</f>
        <v>0.17304315389220548</v>
      </c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60">
        <f>DR24/CN24-1</f>
        <v>0.17304315389220548</v>
      </c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2"/>
    </row>
    <row r="25" spans="1:167" s="19" customFormat="1" ht="13.5" customHeight="1">
      <c r="A25" s="63"/>
      <c r="B25" s="64"/>
      <c r="C25" s="64"/>
      <c r="D25" s="64"/>
      <c r="E25" s="64"/>
      <c r="F25" s="65"/>
      <c r="G25" s="11"/>
      <c r="H25" s="66" t="s">
        <v>0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7"/>
      <c r="AK25" s="78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80"/>
      <c r="AX25" s="78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80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</row>
    <row r="26" spans="1:167" s="20" customFormat="1" ht="17.25" customHeight="1">
      <c r="A26" s="87"/>
      <c r="B26" s="88"/>
      <c r="C26" s="88"/>
      <c r="D26" s="88"/>
      <c r="E26" s="88"/>
      <c r="F26" s="89"/>
      <c r="G26" s="12"/>
      <c r="H26" s="90" t="s">
        <v>1</v>
      </c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1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84">
        <f>BK24</f>
        <v>17069.112000000001</v>
      </c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>
        <f>BZ24</f>
        <v>11208.71688</v>
      </c>
      <c r="CA26" s="84"/>
      <c r="CB26" s="84"/>
      <c r="CC26" s="84"/>
      <c r="CD26" s="84"/>
      <c r="CE26" s="84"/>
      <c r="CF26" s="84"/>
      <c r="CG26" s="84"/>
      <c r="CH26" s="84"/>
      <c r="CI26" s="84"/>
      <c r="CJ26" s="84"/>
      <c r="CK26" s="84"/>
      <c r="CL26" s="84"/>
      <c r="CM26" s="84"/>
      <c r="CN26" s="84">
        <f>CN24</f>
        <v>11208.71688</v>
      </c>
      <c r="CO26" s="84"/>
      <c r="CP26" s="8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>
        <f>DD24</f>
        <v>13148.3086</v>
      </c>
      <c r="DE26" s="84"/>
      <c r="DF26" s="84"/>
      <c r="DG26" s="84"/>
      <c r="DH26" s="84"/>
      <c r="DI26" s="84"/>
      <c r="DJ26" s="84"/>
      <c r="DK26" s="84"/>
      <c r="DL26" s="84"/>
      <c r="DM26" s="84"/>
      <c r="DN26" s="84"/>
      <c r="DO26" s="84"/>
      <c r="DP26" s="84"/>
      <c r="DQ26" s="84"/>
      <c r="DR26" s="84">
        <f>DR24</f>
        <v>13148.3086</v>
      </c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6">
        <f>EH24</f>
        <v>0.17304315389220548</v>
      </c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6">
        <f>EV24</f>
        <v>0.17304315389220548</v>
      </c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</row>
    <row r="27" spans="1:167" s="20" customFormat="1" ht="17.25" customHeight="1">
      <c r="A27" s="87"/>
      <c r="B27" s="88"/>
      <c r="C27" s="88"/>
      <c r="D27" s="88"/>
      <c r="E27" s="88"/>
      <c r="F27" s="89"/>
      <c r="G27" s="12"/>
      <c r="H27" s="90" t="s">
        <v>2</v>
      </c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1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3"/>
      <c r="BL27" s="93"/>
      <c r="BM27" s="93"/>
      <c r="BN27" s="93"/>
      <c r="BO27" s="93"/>
      <c r="BP27" s="93"/>
      <c r="BQ27" s="93"/>
      <c r="BR27" s="93"/>
      <c r="BS27" s="93"/>
      <c r="BT27" s="93"/>
      <c r="BU27" s="93"/>
      <c r="BV27" s="93"/>
      <c r="BW27" s="93"/>
      <c r="BX27" s="93"/>
      <c r="BY27" s="93"/>
      <c r="BZ27" s="93"/>
      <c r="CA27" s="93"/>
      <c r="CB27" s="93"/>
      <c r="CC27" s="93"/>
      <c r="CD27" s="93"/>
      <c r="CE27" s="93"/>
      <c r="CF27" s="93"/>
      <c r="CG27" s="93"/>
      <c r="CH27" s="93"/>
      <c r="CI27" s="93"/>
      <c r="CJ27" s="93"/>
      <c r="CK27" s="93"/>
      <c r="CL27" s="93"/>
      <c r="CM27" s="93"/>
      <c r="CN27" s="93"/>
      <c r="CO27" s="93"/>
      <c r="CP27" s="93"/>
      <c r="CQ27" s="93"/>
      <c r="CR27" s="93"/>
      <c r="CS27" s="93"/>
      <c r="CT27" s="93"/>
      <c r="CU27" s="93"/>
      <c r="CV27" s="93"/>
      <c r="CW27" s="93"/>
      <c r="CX27" s="93"/>
      <c r="CY27" s="93"/>
      <c r="CZ27" s="93"/>
      <c r="DA27" s="93"/>
      <c r="DB27" s="93"/>
      <c r="DC27" s="93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</row>
    <row r="28" spans="1:167" s="20" customFormat="1" ht="17.25" customHeight="1">
      <c r="A28" s="96"/>
      <c r="B28" s="97"/>
      <c r="C28" s="97"/>
      <c r="D28" s="97"/>
      <c r="E28" s="97"/>
      <c r="F28" s="98"/>
      <c r="G28" s="12"/>
      <c r="H28" s="90" t="s">
        <v>3</v>
      </c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1"/>
      <c r="AK28" s="92"/>
      <c r="AL28" s="92"/>
      <c r="AM28" s="92"/>
      <c r="AN28" s="92"/>
      <c r="AO28" s="92"/>
      <c r="AP28" s="92"/>
      <c r="AQ28" s="92"/>
      <c r="AR28" s="92"/>
      <c r="AS28" s="92"/>
      <c r="AT28" s="92"/>
      <c r="AU28" s="92"/>
      <c r="AV28" s="92"/>
      <c r="AW28" s="92"/>
      <c r="AX28" s="92"/>
      <c r="AY28" s="92"/>
      <c r="AZ28" s="92"/>
      <c r="BA28" s="92"/>
      <c r="BB28" s="92"/>
      <c r="BC28" s="92"/>
      <c r="BD28" s="92"/>
      <c r="BE28" s="92"/>
      <c r="BF28" s="92"/>
      <c r="BG28" s="92"/>
      <c r="BH28" s="92"/>
      <c r="BI28" s="92"/>
      <c r="BJ28" s="92"/>
      <c r="BK28" s="93"/>
      <c r="BL28" s="93"/>
      <c r="BM28" s="93"/>
      <c r="BN28" s="93"/>
      <c r="BO28" s="93"/>
      <c r="BP28" s="93"/>
      <c r="BQ28" s="93"/>
      <c r="BR28" s="93"/>
      <c r="BS28" s="93"/>
      <c r="BT28" s="93"/>
      <c r="BU28" s="93"/>
      <c r="BV28" s="93"/>
      <c r="BW28" s="93"/>
      <c r="BX28" s="93"/>
      <c r="BY28" s="93"/>
      <c r="BZ28" s="93"/>
      <c r="CA28" s="93"/>
      <c r="CB28" s="93"/>
      <c r="CC28" s="93"/>
      <c r="CD28" s="93"/>
      <c r="CE28" s="93"/>
      <c r="CF28" s="93"/>
      <c r="CG28" s="93"/>
      <c r="CH28" s="93"/>
      <c r="CI28" s="93"/>
      <c r="CJ28" s="93"/>
      <c r="CK28" s="93"/>
      <c r="CL28" s="93"/>
      <c r="CM28" s="93"/>
      <c r="CN28" s="93"/>
      <c r="CO28" s="93"/>
      <c r="CP28" s="93"/>
      <c r="CQ28" s="93"/>
      <c r="CR28" s="93"/>
      <c r="CS28" s="93"/>
      <c r="CT28" s="93"/>
      <c r="CU28" s="93"/>
      <c r="CV28" s="93"/>
      <c r="CW28" s="93"/>
      <c r="CX28" s="93"/>
      <c r="CY28" s="93"/>
      <c r="CZ28" s="93"/>
      <c r="DA28" s="93"/>
      <c r="DB28" s="93"/>
      <c r="DC28" s="93"/>
      <c r="DD28" s="84"/>
      <c r="DE28" s="84"/>
      <c r="DF28" s="84"/>
      <c r="DG28" s="84"/>
      <c r="DH28" s="84"/>
      <c r="DI28" s="84"/>
      <c r="DJ28" s="84"/>
      <c r="DK28" s="84"/>
      <c r="DL28" s="84"/>
      <c r="DM28" s="84"/>
      <c r="DN28" s="84"/>
      <c r="DO28" s="84"/>
      <c r="DP28" s="84"/>
      <c r="DQ28" s="84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</row>
    <row r="29" spans="1:167" s="20" customFormat="1" ht="29.45" customHeight="1">
      <c r="A29" s="70" t="s">
        <v>26</v>
      </c>
      <c r="B29" s="71"/>
      <c r="C29" s="71"/>
      <c r="D29" s="71"/>
      <c r="E29" s="71"/>
      <c r="F29" s="72"/>
      <c r="G29" s="10"/>
      <c r="H29" s="94" t="s">
        <v>49</v>
      </c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5"/>
      <c r="AK29" s="75">
        <v>42825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7"/>
      <c r="AX29" s="75">
        <v>43312</v>
      </c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7"/>
      <c r="BK29" s="57">
        <v>98147.394</v>
      </c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>
        <v>98147.394</v>
      </c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>
        <v>98147.394</v>
      </c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7">
        <v>4004.23729</v>
      </c>
      <c r="DE29" s="57"/>
      <c r="DF29" s="57"/>
      <c r="DG29" s="57"/>
      <c r="DH29" s="57"/>
      <c r="DI29" s="57"/>
      <c r="DJ29" s="57"/>
      <c r="DK29" s="57"/>
      <c r="DL29" s="57"/>
      <c r="DM29" s="57"/>
      <c r="DN29" s="57"/>
      <c r="DO29" s="57"/>
      <c r="DP29" s="57"/>
      <c r="DQ29" s="57"/>
      <c r="DR29" s="57">
        <v>4004.23729</v>
      </c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9">
        <f>DD29/BZ29-1</f>
        <v>-0.95920179714603526</v>
      </c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60">
        <f>DR29/CN29-1</f>
        <v>-0.95920179714603526</v>
      </c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2"/>
    </row>
    <row r="30" spans="1:167" s="20" customFormat="1" ht="16.5" customHeight="1">
      <c r="A30" s="63"/>
      <c r="B30" s="64"/>
      <c r="C30" s="64"/>
      <c r="D30" s="64"/>
      <c r="E30" s="64"/>
      <c r="F30" s="65"/>
      <c r="G30" s="11"/>
      <c r="H30" s="66" t="s">
        <v>0</v>
      </c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7"/>
      <c r="AK30" s="78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80"/>
      <c r="AX30" s="78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80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</row>
    <row r="31" spans="1:167" s="20" customFormat="1" ht="16.5" customHeight="1">
      <c r="A31" s="87"/>
      <c r="B31" s="88"/>
      <c r="C31" s="88"/>
      <c r="D31" s="88"/>
      <c r="E31" s="88"/>
      <c r="F31" s="89"/>
      <c r="G31" s="12"/>
      <c r="H31" s="90" t="s">
        <v>1</v>
      </c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1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84">
        <f>BK29</f>
        <v>98147.394</v>
      </c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>
        <f>BZ29</f>
        <v>98147.394</v>
      </c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>
        <f>CN29</f>
        <v>98147.394</v>
      </c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>
        <f>DD29</f>
        <v>4004.23729</v>
      </c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>
        <f>DR29</f>
        <v>4004.23729</v>
      </c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6">
        <f>EH29</f>
        <v>-0.95920179714603526</v>
      </c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6">
        <f>EV29</f>
        <v>-0.95920179714603526</v>
      </c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</row>
    <row r="32" spans="1:167" s="20" customFormat="1" ht="16.5" customHeight="1">
      <c r="A32" s="87"/>
      <c r="B32" s="88"/>
      <c r="C32" s="88"/>
      <c r="D32" s="88"/>
      <c r="E32" s="88"/>
      <c r="F32" s="89"/>
      <c r="G32" s="12"/>
      <c r="H32" s="90" t="s">
        <v>2</v>
      </c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1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3"/>
      <c r="BL32" s="93"/>
      <c r="BM32" s="93"/>
      <c r="BN32" s="93"/>
      <c r="BO32" s="93"/>
      <c r="BP32" s="93"/>
      <c r="BQ32" s="93"/>
      <c r="BR32" s="93"/>
      <c r="BS32" s="93"/>
      <c r="BT32" s="93"/>
      <c r="BU32" s="93"/>
      <c r="BV32" s="93"/>
      <c r="BW32" s="93"/>
      <c r="BX32" s="93"/>
      <c r="BY32" s="93"/>
      <c r="BZ32" s="93"/>
      <c r="CA32" s="93"/>
      <c r="CB32" s="93"/>
      <c r="CC32" s="93"/>
      <c r="CD32" s="93"/>
      <c r="CE32" s="93"/>
      <c r="CF32" s="93"/>
      <c r="CG32" s="93"/>
      <c r="CH32" s="93"/>
      <c r="CI32" s="93"/>
      <c r="CJ32" s="93"/>
      <c r="CK32" s="93"/>
      <c r="CL32" s="93"/>
      <c r="CM32" s="93"/>
      <c r="CN32" s="93"/>
      <c r="CO32" s="93"/>
      <c r="CP32" s="93"/>
      <c r="CQ32" s="93"/>
      <c r="CR32" s="93"/>
      <c r="CS32" s="93"/>
      <c r="CT32" s="93"/>
      <c r="CU32" s="93"/>
      <c r="CV32" s="93"/>
      <c r="CW32" s="93"/>
      <c r="CX32" s="93"/>
      <c r="CY32" s="93"/>
      <c r="CZ32" s="93"/>
      <c r="DA32" s="93"/>
      <c r="DB32" s="93"/>
      <c r="DC32" s="93"/>
      <c r="DD32" s="84"/>
      <c r="DE32" s="84"/>
      <c r="DF32" s="84"/>
      <c r="DG32" s="84"/>
      <c r="DH32" s="84"/>
      <c r="DI32" s="84"/>
      <c r="DJ32" s="84"/>
      <c r="DK32" s="84"/>
      <c r="DL32" s="84"/>
      <c r="DM32" s="84"/>
      <c r="DN32" s="84"/>
      <c r="DO32" s="84"/>
      <c r="DP32" s="84"/>
      <c r="DQ32" s="84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</row>
    <row r="33" spans="1:167" s="20" customFormat="1" ht="16.5" customHeight="1">
      <c r="A33" s="96"/>
      <c r="B33" s="97"/>
      <c r="C33" s="97"/>
      <c r="D33" s="97"/>
      <c r="E33" s="97"/>
      <c r="F33" s="98"/>
      <c r="G33" s="12"/>
      <c r="H33" s="90" t="s">
        <v>3</v>
      </c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1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3"/>
      <c r="BL33" s="93"/>
      <c r="BM33" s="93"/>
      <c r="BN33" s="93"/>
      <c r="BO33" s="9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3"/>
      <c r="CA33" s="93"/>
      <c r="CB33" s="93"/>
      <c r="CC33" s="93"/>
      <c r="CD33" s="93"/>
      <c r="CE33" s="93"/>
      <c r="CF33" s="93"/>
      <c r="CG33" s="93"/>
      <c r="CH33" s="93"/>
      <c r="CI33" s="93"/>
      <c r="CJ33" s="93"/>
      <c r="CK33" s="93"/>
      <c r="CL33" s="93"/>
      <c r="CM33" s="93"/>
      <c r="CN33" s="93"/>
      <c r="CO33" s="93"/>
      <c r="CP33" s="93"/>
      <c r="CQ33" s="93"/>
      <c r="CR33" s="93"/>
      <c r="CS33" s="93"/>
      <c r="CT33" s="93"/>
      <c r="CU33" s="93"/>
      <c r="CV33" s="93"/>
      <c r="CW33" s="93"/>
      <c r="CX33" s="93"/>
      <c r="CY33" s="93"/>
      <c r="CZ33" s="93"/>
      <c r="DA33" s="93"/>
      <c r="DB33" s="93"/>
      <c r="DC33" s="93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</row>
    <row r="34" spans="1:167" s="20" customFormat="1" ht="31.5" customHeight="1">
      <c r="A34" s="70" t="s">
        <v>27</v>
      </c>
      <c r="B34" s="71"/>
      <c r="C34" s="71"/>
      <c r="D34" s="71"/>
      <c r="E34" s="71"/>
      <c r="F34" s="72"/>
      <c r="G34" s="10"/>
      <c r="H34" s="94" t="s">
        <v>51</v>
      </c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5"/>
      <c r="AK34" s="75">
        <v>42958</v>
      </c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7"/>
      <c r="AX34" s="75">
        <v>43419</v>
      </c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7"/>
      <c r="BK34" s="81">
        <v>4226.5966164000001</v>
      </c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3"/>
      <c r="BZ34" s="57">
        <v>4226.5966164000001</v>
      </c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>
        <v>4226.5966164000001</v>
      </c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>
        <v>0</v>
      </c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>
        <v>0</v>
      </c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9">
        <f>DD34/BZ34-1</f>
        <v>-1</v>
      </c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60">
        <f>DR34/CN34-1</f>
        <v>-1</v>
      </c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2"/>
    </row>
    <row r="35" spans="1:167" s="20" customFormat="1" ht="16.5" customHeight="1">
      <c r="A35" s="63"/>
      <c r="B35" s="64"/>
      <c r="C35" s="64"/>
      <c r="D35" s="64"/>
      <c r="E35" s="64"/>
      <c r="F35" s="65"/>
      <c r="G35" s="11"/>
      <c r="H35" s="66" t="s">
        <v>0</v>
      </c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7"/>
      <c r="AK35" s="78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80"/>
      <c r="AX35" s="78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80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68"/>
      <c r="CL35" s="68"/>
      <c r="CM35" s="68"/>
      <c r="CN35" s="68"/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</row>
    <row r="36" spans="1:167" s="20" customFormat="1" ht="16.5" customHeight="1">
      <c r="A36" s="87"/>
      <c r="B36" s="88"/>
      <c r="C36" s="88"/>
      <c r="D36" s="88"/>
      <c r="E36" s="88"/>
      <c r="F36" s="89"/>
      <c r="G36" s="12"/>
      <c r="H36" s="90" t="s">
        <v>1</v>
      </c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1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84">
        <f>BK34</f>
        <v>4226.5966164000001</v>
      </c>
      <c r="BL36" s="84"/>
      <c r="BM36" s="84"/>
      <c r="BN36" s="8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>
        <f>BZ34</f>
        <v>4226.5966164000001</v>
      </c>
      <c r="CA36" s="84"/>
      <c r="CB36" s="84"/>
      <c r="CC36" s="84"/>
      <c r="CD36" s="84"/>
      <c r="CE36" s="84"/>
      <c r="CF36" s="84"/>
      <c r="CG36" s="84"/>
      <c r="CH36" s="84"/>
      <c r="CI36" s="84"/>
      <c r="CJ36" s="84"/>
      <c r="CK36" s="84"/>
      <c r="CL36" s="84"/>
      <c r="CM36" s="84"/>
      <c r="CN36" s="84">
        <f>CN34</f>
        <v>4226.5966164000001</v>
      </c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>
        <f>DD34</f>
        <v>0</v>
      </c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>
        <f>DR34</f>
        <v>0</v>
      </c>
      <c r="DS36" s="85"/>
      <c r="DT36" s="85"/>
      <c r="DU36" s="85"/>
      <c r="DV36" s="85"/>
      <c r="DW36" s="85"/>
      <c r="DX36" s="85"/>
      <c r="DY36" s="85"/>
      <c r="DZ36" s="85"/>
      <c r="EA36" s="85"/>
      <c r="EB36" s="85"/>
      <c r="EC36" s="85"/>
      <c r="ED36" s="85"/>
      <c r="EE36" s="85"/>
      <c r="EF36" s="85"/>
      <c r="EG36" s="85"/>
      <c r="EH36" s="86">
        <f>EH34</f>
        <v>-1</v>
      </c>
      <c r="EI36" s="85"/>
      <c r="EJ36" s="85"/>
      <c r="EK36" s="85"/>
      <c r="EL36" s="85"/>
      <c r="EM36" s="85"/>
      <c r="EN36" s="85"/>
      <c r="EO36" s="85"/>
      <c r="EP36" s="85"/>
      <c r="EQ36" s="85"/>
      <c r="ER36" s="85"/>
      <c r="ES36" s="85"/>
      <c r="ET36" s="85"/>
      <c r="EU36" s="85"/>
      <c r="EV36" s="86">
        <f>EV34</f>
        <v>-1</v>
      </c>
      <c r="EW36" s="85"/>
      <c r="EX36" s="85"/>
      <c r="EY36" s="85"/>
      <c r="EZ36" s="85"/>
      <c r="FA36" s="85"/>
      <c r="FB36" s="85"/>
      <c r="FC36" s="85"/>
      <c r="FD36" s="85"/>
      <c r="FE36" s="85"/>
      <c r="FF36" s="85"/>
      <c r="FG36" s="85"/>
      <c r="FH36" s="85"/>
      <c r="FI36" s="85"/>
      <c r="FJ36" s="85"/>
      <c r="FK36" s="85"/>
    </row>
    <row r="37" spans="1:167" s="20" customFormat="1" ht="16.5" customHeight="1">
      <c r="A37" s="87"/>
      <c r="B37" s="88"/>
      <c r="C37" s="88"/>
      <c r="D37" s="88"/>
      <c r="E37" s="88"/>
      <c r="F37" s="89"/>
      <c r="G37" s="12"/>
      <c r="H37" s="90" t="s">
        <v>2</v>
      </c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1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92"/>
      <c r="BF37" s="92"/>
      <c r="BG37" s="92"/>
      <c r="BH37" s="92"/>
      <c r="BI37" s="92"/>
      <c r="BJ37" s="92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84"/>
      <c r="DE37" s="84"/>
      <c r="DF37" s="84"/>
      <c r="DG37" s="84"/>
      <c r="DH37" s="84"/>
      <c r="DI37" s="84"/>
      <c r="DJ37" s="84"/>
      <c r="DK37" s="84"/>
      <c r="DL37" s="84"/>
      <c r="DM37" s="84"/>
      <c r="DN37" s="84"/>
      <c r="DO37" s="84"/>
      <c r="DP37" s="84"/>
      <c r="DQ37" s="84"/>
      <c r="DR37" s="85"/>
      <c r="DS37" s="85"/>
      <c r="DT37" s="85"/>
      <c r="DU37" s="85"/>
      <c r="DV37" s="85"/>
      <c r="DW37" s="85"/>
      <c r="DX37" s="85"/>
      <c r="DY37" s="85"/>
      <c r="DZ37" s="85"/>
      <c r="EA37" s="85"/>
      <c r="EB37" s="85"/>
      <c r="EC37" s="85"/>
      <c r="ED37" s="85"/>
      <c r="EE37" s="85"/>
      <c r="EF37" s="85"/>
      <c r="EG37" s="85"/>
      <c r="EH37" s="85"/>
      <c r="EI37" s="85"/>
      <c r="EJ37" s="85"/>
      <c r="EK37" s="85"/>
      <c r="EL37" s="85"/>
      <c r="EM37" s="85"/>
      <c r="EN37" s="85"/>
      <c r="EO37" s="85"/>
      <c r="EP37" s="85"/>
      <c r="EQ37" s="85"/>
      <c r="ER37" s="85"/>
      <c r="ES37" s="85"/>
      <c r="ET37" s="85"/>
      <c r="EU37" s="85"/>
      <c r="EV37" s="85"/>
      <c r="EW37" s="85"/>
      <c r="EX37" s="85"/>
      <c r="EY37" s="85"/>
      <c r="EZ37" s="85"/>
      <c r="FA37" s="85"/>
      <c r="FB37" s="85"/>
      <c r="FC37" s="85"/>
      <c r="FD37" s="85"/>
      <c r="FE37" s="85"/>
      <c r="FF37" s="85"/>
      <c r="FG37" s="85"/>
      <c r="FH37" s="85"/>
      <c r="FI37" s="85"/>
      <c r="FJ37" s="85"/>
      <c r="FK37" s="85"/>
    </row>
    <row r="38" spans="1:167" s="20" customFormat="1" ht="16.5" customHeight="1">
      <c r="A38" s="96"/>
      <c r="B38" s="97"/>
      <c r="C38" s="97"/>
      <c r="D38" s="97"/>
      <c r="E38" s="97"/>
      <c r="F38" s="98"/>
      <c r="G38" s="12"/>
      <c r="H38" s="90" t="s">
        <v>3</v>
      </c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1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84"/>
      <c r="DE38" s="84"/>
      <c r="DF38" s="84"/>
      <c r="DG38" s="84"/>
      <c r="DH38" s="84"/>
      <c r="DI38" s="84"/>
      <c r="DJ38" s="84"/>
      <c r="DK38" s="84"/>
      <c r="DL38" s="84"/>
      <c r="DM38" s="84"/>
      <c r="DN38" s="84"/>
      <c r="DO38" s="84"/>
      <c r="DP38" s="84"/>
      <c r="DQ38" s="84"/>
      <c r="DR38" s="85"/>
      <c r="DS38" s="85"/>
      <c r="DT38" s="85"/>
      <c r="DU38" s="85"/>
      <c r="DV38" s="85"/>
      <c r="DW38" s="85"/>
      <c r="DX38" s="85"/>
      <c r="DY38" s="85"/>
      <c r="DZ38" s="85"/>
      <c r="EA38" s="85"/>
      <c r="EB38" s="85"/>
      <c r="EC38" s="85"/>
      <c r="ED38" s="85"/>
      <c r="EE38" s="85"/>
      <c r="EF38" s="85"/>
      <c r="EG38" s="85"/>
      <c r="EH38" s="85"/>
      <c r="EI38" s="85"/>
      <c r="EJ38" s="85"/>
      <c r="EK38" s="85"/>
      <c r="EL38" s="85"/>
      <c r="EM38" s="85"/>
      <c r="EN38" s="85"/>
      <c r="EO38" s="85"/>
      <c r="EP38" s="85"/>
      <c r="EQ38" s="85"/>
      <c r="ER38" s="85"/>
      <c r="ES38" s="85"/>
      <c r="ET38" s="85"/>
      <c r="EU38" s="85"/>
      <c r="EV38" s="85"/>
      <c r="EW38" s="85"/>
      <c r="EX38" s="85"/>
      <c r="EY38" s="85"/>
      <c r="EZ38" s="85"/>
      <c r="FA38" s="85"/>
      <c r="FB38" s="85"/>
      <c r="FC38" s="85"/>
      <c r="FD38" s="85"/>
      <c r="FE38" s="85"/>
      <c r="FF38" s="85"/>
      <c r="FG38" s="85"/>
      <c r="FH38" s="85"/>
      <c r="FI38" s="85"/>
      <c r="FJ38" s="85"/>
      <c r="FK38" s="85"/>
    </row>
    <row r="39" spans="1:167" s="20" customFormat="1" ht="31.9" customHeight="1">
      <c r="A39" s="70" t="s">
        <v>28</v>
      </c>
      <c r="B39" s="71"/>
      <c r="C39" s="71"/>
      <c r="D39" s="71"/>
      <c r="E39" s="71"/>
      <c r="F39" s="72"/>
      <c r="G39" s="10"/>
      <c r="H39" s="94" t="s">
        <v>45</v>
      </c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5"/>
      <c r="AK39" s="75">
        <v>41834</v>
      </c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7"/>
      <c r="AX39" s="75">
        <v>43465</v>
      </c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7"/>
      <c r="BK39" s="57">
        <v>17435.585834639998</v>
      </c>
      <c r="BL39" s="57"/>
      <c r="BM39" s="57"/>
      <c r="BN39" s="57"/>
      <c r="BO39" s="57"/>
      <c r="BP39" s="57"/>
      <c r="BQ39" s="57"/>
      <c r="BR39" s="57"/>
      <c r="BS39" s="57"/>
      <c r="BT39" s="57"/>
      <c r="BU39" s="57"/>
      <c r="BV39" s="57"/>
      <c r="BW39" s="57"/>
      <c r="BX39" s="57"/>
      <c r="BY39" s="57"/>
      <c r="BZ39" s="57">
        <v>17435.585834639998</v>
      </c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>
        <v>17435.585834639998</v>
      </c>
      <c r="CO39" s="57"/>
      <c r="CP39" s="57"/>
      <c r="CQ39" s="57"/>
      <c r="CR39" s="57"/>
      <c r="CS39" s="57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7">
        <v>0</v>
      </c>
      <c r="DE39" s="57"/>
      <c r="DF39" s="57"/>
      <c r="DG39" s="57"/>
      <c r="DH39" s="57"/>
      <c r="DI39" s="57"/>
      <c r="DJ39" s="57"/>
      <c r="DK39" s="57"/>
      <c r="DL39" s="57"/>
      <c r="DM39" s="57"/>
      <c r="DN39" s="57"/>
      <c r="DO39" s="57"/>
      <c r="DP39" s="57"/>
      <c r="DQ39" s="57"/>
      <c r="DR39" s="57">
        <v>0</v>
      </c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9">
        <f>DD39/BZ39-1</f>
        <v>-1</v>
      </c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60">
        <f>DR39/CN39-1</f>
        <v>-1</v>
      </c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2"/>
    </row>
    <row r="40" spans="1:167" s="20" customFormat="1" ht="16.5" customHeight="1">
      <c r="A40" s="63"/>
      <c r="B40" s="64"/>
      <c r="C40" s="64"/>
      <c r="D40" s="64"/>
      <c r="E40" s="64"/>
      <c r="F40" s="65"/>
      <c r="G40" s="11"/>
      <c r="H40" s="66" t="s">
        <v>0</v>
      </c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7"/>
      <c r="AK40" s="78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80"/>
      <c r="AX40" s="78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80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</row>
    <row r="41" spans="1:167" s="20" customFormat="1" ht="16.5" customHeight="1">
      <c r="A41" s="87"/>
      <c r="B41" s="88"/>
      <c r="C41" s="88"/>
      <c r="D41" s="88"/>
      <c r="E41" s="88"/>
      <c r="F41" s="89"/>
      <c r="G41" s="12"/>
      <c r="H41" s="90" t="s">
        <v>1</v>
      </c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1"/>
      <c r="AK41" s="92"/>
      <c r="AL41" s="92"/>
      <c r="AM41" s="92"/>
      <c r="AN41" s="92"/>
      <c r="AO41" s="92"/>
      <c r="AP41" s="92"/>
      <c r="AQ41" s="92"/>
      <c r="AR41" s="92"/>
      <c r="AS41" s="92"/>
      <c r="AT41" s="92"/>
      <c r="AU41" s="92"/>
      <c r="AV41" s="92"/>
      <c r="AW41" s="92"/>
      <c r="AX41" s="92"/>
      <c r="AY41" s="92"/>
      <c r="AZ41" s="92"/>
      <c r="BA41" s="92"/>
      <c r="BB41" s="92"/>
      <c r="BC41" s="92"/>
      <c r="BD41" s="92"/>
      <c r="BE41" s="92"/>
      <c r="BF41" s="92"/>
      <c r="BG41" s="92"/>
      <c r="BH41" s="92"/>
      <c r="BI41" s="92"/>
      <c r="BJ41" s="92"/>
      <c r="BK41" s="84">
        <f>BK39</f>
        <v>17435.585834639998</v>
      </c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>
        <f>BZ39</f>
        <v>17435.585834639998</v>
      </c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>
        <f>CN39</f>
        <v>17435.585834639998</v>
      </c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>
        <f>DD39</f>
        <v>0</v>
      </c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>
        <f>DR39</f>
        <v>0</v>
      </c>
      <c r="DS41" s="85"/>
      <c r="DT41" s="85"/>
      <c r="DU41" s="85"/>
      <c r="DV41" s="85"/>
      <c r="DW41" s="85"/>
      <c r="DX41" s="85"/>
      <c r="DY41" s="85"/>
      <c r="DZ41" s="85"/>
      <c r="EA41" s="85"/>
      <c r="EB41" s="85"/>
      <c r="EC41" s="85"/>
      <c r="ED41" s="85"/>
      <c r="EE41" s="85"/>
      <c r="EF41" s="85"/>
      <c r="EG41" s="85"/>
      <c r="EH41" s="86">
        <f>EH39</f>
        <v>-1</v>
      </c>
      <c r="EI41" s="85"/>
      <c r="EJ41" s="85"/>
      <c r="EK41" s="85"/>
      <c r="EL41" s="85"/>
      <c r="EM41" s="85"/>
      <c r="EN41" s="85"/>
      <c r="EO41" s="85"/>
      <c r="EP41" s="85"/>
      <c r="EQ41" s="85"/>
      <c r="ER41" s="85"/>
      <c r="ES41" s="85"/>
      <c r="ET41" s="85"/>
      <c r="EU41" s="85"/>
      <c r="EV41" s="86">
        <f>EV39</f>
        <v>-1</v>
      </c>
      <c r="EW41" s="85"/>
      <c r="EX41" s="85"/>
      <c r="EY41" s="85"/>
      <c r="EZ41" s="85"/>
      <c r="FA41" s="85"/>
      <c r="FB41" s="85"/>
      <c r="FC41" s="85"/>
      <c r="FD41" s="85"/>
      <c r="FE41" s="85"/>
      <c r="FF41" s="85"/>
      <c r="FG41" s="85"/>
      <c r="FH41" s="85"/>
      <c r="FI41" s="85"/>
      <c r="FJ41" s="85"/>
      <c r="FK41" s="85"/>
    </row>
    <row r="42" spans="1:167" s="20" customFormat="1" ht="16.5" customHeight="1">
      <c r="A42" s="87"/>
      <c r="B42" s="88"/>
      <c r="C42" s="88"/>
      <c r="D42" s="88"/>
      <c r="E42" s="88"/>
      <c r="F42" s="89"/>
      <c r="G42" s="12"/>
      <c r="H42" s="90" t="s">
        <v>2</v>
      </c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1"/>
      <c r="AK42" s="92"/>
      <c r="AL42" s="92"/>
      <c r="AM42" s="92"/>
      <c r="AN42" s="92"/>
      <c r="AO42" s="92"/>
      <c r="AP42" s="92"/>
      <c r="AQ42" s="92"/>
      <c r="AR42" s="92"/>
      <c r="AS42" s="92"/>
      <c r="AT42" s="92"/>
      <c r="AU42" s="92"/>
      <c r="AV42" s="92"/>
      <c r="AW42" s="92"/>
      <c r="AX42" s="92"/>
      <c r="AY42" s="92"/>
      <c r="AZ42" s="92"/>
      <c r="BA42" s="92"/>
      <c r="BB42" s="92"/>
      <c r="BC42" s="92"/>
      <c r="BD42" s="92"/>
      <c r="BE42" s="92"/>
      <c r="BF42" s="92"/>
      <c r="BG42" s="92"/>
      <c r="BH42" s="92"/>
      <c r="BI42" s="92"/>
      <c r="BJ42" s="92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</row>
    <row r="43" spans="1:167" s="20" customFormat="1" ht="16.5" customHeight="1">
      <c r="A43" s="96"/>
      <c r="B43" s="97"/>
      <c r="C43" s="97"/>
      <c r="D43" s="97"/>
      <c r="E43" s="97"/>
      <c r="F43" s="98"/>
      <c r="G43" s="12"/>
      <c r="H43" s="90" t="s">
        <v>3</v>
      </c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1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5"/>
      <c r="DS43" s="85"/>
      <c r="DT43" s="85"/>
      <c r="DU43" s="85"/>
      <c r="DV43" s="85"/>
      <c r="DW43" s="85"/>
      <c r="DX43" s="85"/>
      <c r="DY43" s="85"/>
      <c r="DZ43" s="85"/>
      <c r="EA43" s="85"/>
      <c r="EB43" s="85"/>
      <c r="EC43" s="85"/>
      <c r="ED43" s="85"/>
      <c r="EE43" s="85"/>
      <c r="EF43" s="85"/>
      <c r="EG43" s="85"/>
      <c r="EH43" s="85"/>
      <c r="EI43" s="85"/>
      <c r="EJ43" s="85"/>
      <c r="EK43" s="85"/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5"/>
      <c r="FG43" s="85"/>
      <c r="FH43" s="85"/>
      <c r="FI43" s="85"/>
      <c r="FJ43" s="85"/>
      <c r="FK43" s="85"/>
    </row>
    <row r="44" spans="1:167" s="20" customFormat="1" ht="30.75" customHeight="1">
      <c r="A44" s="70" t="s">
        <v>29</v>
      </c>
      <c r="B44" s="71"/>
      <c r="C44" s="71"/>
      <c r="D44" s="71"/>
      <c r="E44" s="71"/>
      <c r="F44" s="72"/>
      <c r="G44" s="10"/>
      <c r="H44" s="94" t="s">
        <v>79</v>
      </c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5"/>
      <c r="AK44" s="75">
        <v>42794</v>
      </c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7"/>
      <c r="AX44" s="75">
        <v>43617</v>
      </c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7"/>
      <c r="BK44" s="57">
        <v>4600</v>
      </c>
      <c r="BL44" s="57"/>
      <c r="BM44" s="57"/>
      <c r="BN44" s="57"/>
      <c r="BO44" s="57"/>
      <c r="BP44" s="57"/>
      <c r="BQ44" s="57"/>
      <c r="BR44" s="57"/>
      <c r="BS44" s="57"/>
      <c r="BT44" s="57"/>
      <c r="BU44" s="57"/>
      <c r="BV44" s="57"/>
      <c r="BW44" s="57"/>
      <c r="BX44" s="57"/>
      <c r="BY44" s="57"/>
      <c r="BZ44" s="57">
        <v>1325</v>
      </c>
      <c r="CA44" s="57"/>
      <c r="CB44" s="57"/>
      <c r="CC44" s="57"/>
      <c r="CD44" s="57"/>
      <c r="CE44" s="57"/>
      <c r="CF44" s="57"/>
      <c r="CG44" s="57"/>
      <c r="CH44" s="57"/>
      <c r="CI44" s="57"/>
      <c r="CJ44" s="57"/>
      <c r="CK44" s="57"/>
      <c r="CL44" s="57"/>
      <c r="CM44" s="57"/>
      <c r="CN44" s="57">
        <f>BZ44</f>
        <v>1325</v>
      </c>
      <c r="CO44" s="57"/>
      <c r="CP44" s="57"/>
      <c r="CQ44" s="57"/>
      <c r="CR44" s="57"/>
      <c r="CS44" s="57"/>
      <c r="CT44" s="57"/>
      <c r="CU44" s="57"/>
      <c r="CV44" s="57"/>
      <c r="CW44" s="57"/>
      <c r="CX44" s="57"/>
      <c r="CY44" s="57"/>
      <c r="CZ44" s="57"/>
      <c r="DA44" s="57"/>
      <c r="DB44" s="57"/>
      <c r="DC44" s="57"/>
      <c r="DD44" s="57">
        <v>2662.2496099999998</v>
      </c>
      <c r="DE44" s="57"/>
      <c r="DF44" s="57"/>
      <c r="DG44" s="57"/>
      <c r="DH44" s="57"/>
      <c r="DI44" s="57"/>
      <c r="DJ44" s="57"/>
      <c r="DK44" s="57"/>
      <c r="DL44" s="57"/>
      <c r="DM44" s="57"/>
      <c r="DN44" s="57"/>
      <c r="DO44" s="57"/>
      <c r="DP44" s="57"/>
      <c r="DQ44" s="57"/>
      <c r="DR44" s="57">
        <v>2662.2496099999998</v>
      </c>
      <c r="DS44" s="58"/>
      <c r="DT44" s="58"/>
      <c r="DU44" s="58"/>
      <c r="DV44" s="58"/>
      <c r="DW44" s="58"/>
      <c r="DX44" s="58"/>
      <c r="DY44" s="58"/>
      <c r="DZ44" s="58"/>
      <c r="EA44" s="58"/>
      <c r="EB44" s="58"/>
      <c r="EC44" s="58"/>
      <c r="ED44" s="58"/>
      <c r="EE44" s="58"/>
      <c r="EF44" s="58"/>
      <c r="EG44" s="58"/>
      <c r="EH44" s="59">
        <f>DD44/BZ44-1</f>
        <v>1.0092449886792449</v>
      </c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60">
        <f>DR44/CN44-1</f>
        <v>1.0092449886792449</v>
      </c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2"/>
    </row>
    <row r="45" spans="1:167" s="20" customFormat="1" ht="16.5" customHeight="1">
      <c r="A45" s="63"/>
      <c r="B45" s="64"/>
      <c r="C45" s="64"/>
      <c r="D45" s="64"/>
      <c r="E45" s="64"/>
      <c r="F45" s="65"/>
      <c r="G45" s="11"/>
      <c r="H45" s="66" t="s">
        <v>0</v>
      </c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7"/>
      <c r="AK45" s="78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80"/>
      <c r="AX45" s="78"/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80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68"/>
      <c r="BW45" s="68"/>
      <c r="BX45" s="68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</row>
    <row r="46" spans="1:167" s="20" customFormat="1" ht="16.5" customHeight="1">
      <c r="A46" s="87"/>
      <c r="B46" s="88"/>
      <c r="C46" s="88"/>
      <c r="D46" s="88"/>
      <c r="E46" s="88"/>
      <c r="F46" s="89"/>
      <c r="G46" s="12"/>
      <c r="H46" s="90" t="s">
        <v>1</v>
      </c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1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92"/>
      <c r="AX46" s="92"/>
      <c r="AY46" s="92"/>
      <c r="AZ46" s="92"/>
      <c r="BA46" s="92"/>
      <c r="BB46" s="92"/>
      <c r="BC46" s="92"/>
      <c r="BD46" s="92"/>
      <c r="BE46" s="92"/>
      <c r="BF46" s="92"/>
      <c r="BG46" s="92"/>
      <c r="BH46" s="92"/>
      <c r="BI46" s="92"/>
      <c r="BJ46" s="92"/>
      <c r="BK46" s="84">
        <f>BK44</f>
        <v>4600</v>
      </c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>
        <f>BZ44</f>
        <v>1325</v>
      </c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>
        <f>CN44</f>
        <v>1325</v>
      </c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>
        <f>DD44</f>
        <v>2662.2496099999998</v>
      </c>
      <c r="DE46" s="84"/>
      <c r="DF46" s="84"/>
      <c r="DG46" s="84"/>
      <c r="DH46" s="84"/>
      <c r="DI46" s="84"/>
      <c r="DJ46" s="84"/>
      <c r="DK46" s="84"/>
      <c r="DL46" s="84"/>
      <c r="DM46" s="84"/>
      <c r="DN46" s="84"/>
      <c r="DO46" s="84"/>
      <c r="DP46" s="84"/>
      <c r="DQ46" s="84"/>
      <c r="DR46" s="84">
        <f>DR44</f>
        <v>2662.2496099999998</v>
      </c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6">
        <f>EH44</f>
        <v>1.0092449886792449</v>
      </c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6">
        <f>EV44</f>
        <v>1.0092449886792449</v>
      </c>
      <c r="EW46" s="85"/>
      <c r="EX46" s="85"/>
      <c r="EY46" s="85"/>
      <c r="EZ46" s="85"/>
      <c r="FA46" s="85"/>
      <c r="FB46" s="85"/>
      <c r="FC46" s="85"/>
      <c r="FD46" s="85"/>
      <c r="FE46" s="85"/>
      <c r="FF46" s="85"/>
      <c r="FG46" s="85"/>
      <c r="FH46" s="85"/>
      <c r="FI46" s="85"/>
      <c r="FJ46" s="85"/>
      <c r="FK46" s="85"/>
    </row>
    <row r="47" spans="1:167" s="20" customFormat="1" ht="16.5" customHeight="1">
      <c r="A47" s="87"/>
      <c r="B47" s="88"/>
      <c r="C47" s="88"/>
      <c r="D47" s="88"/>
      <c r="E47" s="88"/>
      <c r="F47" s="89"/>
      <c r="G47" s="12"/>
      <c r="H47" s="90" t="s">
        <v>2</v>
      </c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1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</row>
    <row r="48" spans="1:167" s="20" customFormat="1" ht="16.5" customHeight="1">
      <c r="A48" s="96"/>
      <c r="B48" s="97"/>
      <c r="C48" s="97"/>
      <c r="D48" s="97"/>
      <c r="E48" s="97"/>
      <c r="F48" s="98"/>
      <c r="G48" s="12"/>
      <c r="H48" s="90" t="s">
        <v>3</v>
      </c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1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2"/>
      <c r="AW48" s="92"/>
      <c r="AX48" s="92"/>
      <c r="AY48" s="92"/>
      <c r="AZ48" s="92"/>
      <c r="BA48" s="92"/>
      <c r="BB48" s="92"/>
      <c r="BC48" s="92"/>
      <c r="BD48" s="92"/>
      <c r="BE48" s="92"/>
      <c r="BF48" s="92"/>
      <c r="BG48" s="92"/>
      <c r="BH48" s="92"/>
      <c r="BI48" s="92"/>
      <c r="BJ48" s="92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</row>
    <row r="49" spans="1:167" s="20" customFormat="1" ht="27.6" customHeight="1">
      <c r="A49" s="70" t="s">
        <v>30</v>
      </c>
      <c r="B49" s="71"/>
      <c r="C49" s="71"/>
      <c r="D49" s="71"/>
      <c r="E49" s="71"/>
      <c r="F49" s="72"/>
      <c r="G49" s="10"/>
      <c r="H49" s="94" t="s">
        <v>68</v>
      </c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5"/>
      <c r="AK49" s="75">
        <v>42857</v>
      </c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7"/>
      <c r="AX49" s="75">
        <v>43312</v>
      </c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7"/>
      <c r="BK49" s="57">
        <v>3533.1784598200002</v>
      </c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>
        <v>3533.1784598200002</v>
      </c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>
        <v>3533.1784598200002</v>
      </c>
      <c r="CO49" s="57"/>
      <c r="CP49" s="57"/>
      <c r="CQ49" s="57"/>
      <c r="CR49" s="57"/>
      <c r="CS49" s="57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7">
        <v>0</v>
      </c>
      <c r="DE49" s="57"/>
      <c r="DF49" s="57"/>
      <c r="DG49" s="57"/>
      <c r="DH49" s="57"/>
      <c r="DI49" s="57"/>
      <c r="DJ49" s="57"/>
      <c r="DK49" s="57"/>
      <c r="DL49" s="57"/>
      <c r="DM49" s="57"/>
      <c r="DN49" s="57"/>
      <c r="DO49" s="57"/>
      <c r="DP49" s="57"/>
      <c r="DQ49" s="57"/>
      <c r="DR49" s="57">
        <v>0</v>
      </c>
      <c r="DS49" s="58"/>
      <c r="DT49" s="58"/>
      <c r="DU49" s="58"/>
      <c r="DV49" s="58"/>
      <c r="DW49" s="58"/>
      <c r="DX49" s="58"/>
      <c r="DY49" s="58"/>
      <c r="DZ49" s="58"/>
      <c r="EA49" s="58"/>
      <c r="EB49" s="58"/>
      <c r="EC49" s="58"/>
      <c r="ED49" s="58"/>
      <c r="EE49" s="58"/>
      <c r="EF49" s="58"/>
      <c r="EG49" s="58"/>
      <c r="EH49" s="59">
        <f>DD49/BZ49-1</f>
        <v>-1</v>
      </c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60">
        <f>DR49/CN49-1</f>
        <v>-1</v>
      </c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2"/>
    </row>
    <row r="50" spans="1:167" s="20" customFormat="1" ht="16.5" customHeight="1">
      <c r="A50" s="63"/>
      <c r="B50" s="64"/>
      <c r="C50" s="64"/>
      <c r="D50" s="64"/>
      <c r="E50" s="64"/>
      <c r="F50" s="65"/>
      <c r="G50" s="11"/>
      <c r="H50" s="66" t="s">
        <v>0</v>
      </c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7"/>
      <c r="AK50" s="78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80"/>
      <c r="AX50" s="78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80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</row>
    <row r="51" spans="1:167" s="20" customFormat="1" ht="16.5" customHeight="1">
      <c r="A51" s="87"/>
      <c r="B51" s="88"/>
      <c r="C51" s="88"/>
      <c r="D51" s="88"/>
      <c r="E51" s="88"/>
      <c r="F51" s="89"/>
      <c r="G51" s="12"/>
      <c r="H51" s="90" t="s">
        <v>1</v>
      </c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1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84">
        <f>BK49</f>
        <v>3533.1784598200002</v>
      </c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>
        <f>BZ49</f>
        <v>3533.1784598200002</v>
      </c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>
        <f>CN49</f>
        <v>3533.1784598200002</v>
      </c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>
        <f>DD49</f>
        <v>0</v>
      </c>
      <c r="DE51" s="84"/>
      <c r="DF51" s="84"/>
      <c r="DG51" s="84"/>
      <c r="DH51" s="84"/>
      <c r="DI51" s="84"/>
      <c r="DJ51" s="84"/>
      <c r="DK51" s="84"/>
      <c r="DL51" s="84"/>
      <c r="DM51" s="84"/>
      <c r="DN51" s="84"/>
      <c r="DO51" s="84"/>
      <c r="DP51" s="84"/>
      <c r="DQ51" s="84"/>
      <c r="DR51" s="84">
        <f>DR49</f>
        <v>0</v>
      </c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6">
        <f>EH49</f>
        <v>-1</v>
      </c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6">
        <f>EV49</f>
        <v>-1</v>
      </c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</row>
    <row r="52" spans="1:167" s="20" customFormat="1" ht="16.5" customHeight="1">
      <c r="A52" s="87"/>
      <c r="B52" s="88"/>
      <c r="C52" s="88"/>
      <c r="D52" s="88"/>
      <c r="E52" s="88"/>
      <c r="F52" s="89"/>
      <c r="G52" s="12"/>
      <c r="H52" s="90" t="s">
        <v>2</v>
      </c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1"/>
      <c r="AK52" s="92"/>
      <c r="AL52" s="92"/>
      <c r="AM52" s="92"/>
      <c r="AN52" s="92"/>
      <c r="AO52" s="92"/>
      <c r="AP52" s="92"/>
      <c r="AQ52" s="92"/>
      <c r="AR52" s="92"/>
      <c r="AS52" s="92"/>
      <c r="AT52" s="92"/>
      <c r="AU52" s="92"/>
      <c r="AV52" s="92"/>
      <c r="AW52" s="92"/>
      <c r="AX52" s="92"/>
      <c r="AY52" s="92"/>
      <c r="AZ52" s="92"/>
      <c r="BA52" s="92"/>
      <c r="BB52" s="92"/>
      <c r="BC52" s="92"/>
      <c r="BD52" s="92"/>
      <c r="BE52" s="92"/>
      <c r="BF52" s="92"/>
      <c r="BG52" s="92"/>
      <c r="BH52" s="92"/>
      <c r="BI52" s="92"/>
      <c r="BJ52" s="92"/>
      <c r="BK52" s="93"/>
      <c r="BL52" s="93"/>
      <c r="BM52" s="93"/>
      <c r="BN52" s="93"/>
      <c r="BO52" s="93"/>
      <c r="BP52" s="93"/>
      <c r="BQ52" s="93"/>
      <c r="BR52" s="93"/>
      <c r="BS52" s="93"/>
      <c r="BT52" s="93"/>
      <c r="BU52" s="93"/>
      <c r="BV52" s="93"/>
      <c r="BW52" s="93"/>
      <c r="BX52" s="93"/>
      <c r="BY52" s="93"/>
      <c r="BZ52" s="93"/>
      <c r="CA52" s="93"/>
      <c r="CB52" s="93"/>
      <c r="CC52" s="93"/>
      <c r="CD52" s="93"/>
      <c r="CE52" s="93"/>
      <c r="CF52" s="93"/>
      <c r="CG52" s="93"/>
      <c r="CH52" s="93"/>
      <c r="CI52" s="93"/>
      <c r="CJ52" s="93"/>
      <c r="CK52" s="93"/>
      <c r="CL52" s="93"/>
      <c r="CM52" s="93"/>
      <c r="CN52" s="93"/>
      <c r="CO52" s="93"/>
      <c r="CP52" s="93"/>
      <c r="CQ52" s="93"/>
      <c r="CR52" s="93"/>
      <c r="CS52" s="93"/>
      <c r="CT52" s="93"/>
      <c r="CU52" s="93"/>
      <c r="CV52" s="93"/>
      <c r="CW52" s="93"/>
      <c r="CX52" s="93"/>
      <c r="CY52" s="93"/>
      <c r="CZ52" s="93"/>
      <c r="DA52" s="93"/>
      <c r="DB52" s="93"/>
      <c r="DC52" s="93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5"/>
      <c r="DS52" s="85"/>
      <c r="DT52" s="85"/>
      <c r="DU52" s="85"/>
      <c r="DV52" s="85"/>
      <c r="DW52" s="85"/>
      <c r="DX52" s="85"/>
      <c r="DY52" s="85"/>
      <c r="DZ52" s="85"/>
      <c r="EA52" s="85"/>
      <c r="EB52" s="85"/>
      <c r="EC52" s="85"/>
      <c r="ED52" s="85"/>
      <c r="EE52" s="85"/>
      <c r="EF52" s="85"/>
      <c r="EG52" s="85"/>
      <c r="EH52" s="85"/>
      <c r="EI52" s="85"/>
      <c r="EJ52" s="85"/>
      <c r="EK52" s="85"/>
      <c r="EL52" s="85"/>
      <c r="EM52" s="85"/>
      <c r="EN52" s="85"/>
      <c r="EO52" s="85"/>
      <c r="EP52" s="85"/>
      <c r="EQ52" s="85"/>
      <c r="ER52" s="85"/>
      <c r="ES52" s="85"/>
      <c r="ET52" s="85"/>
      <c r="EU52" s="85"/>
      <c r="EV52" s="85"/>
      <c r="EW52" s="85"/>
      <c r="EX52" s="85"/>
      <c r="EY52" s="85"/>
      <c r="EZ52" s="85"/>
      <c r="FA52" s="85"/>
      <c r="FB52" s="85"/>
      <c r="FC52" s="85"/>
      <c r="FD52" s="85"/>
      <c r="FE52" s="85"/>
      <c r="FF52" s="85"/>
      <c r="FG52" s="85"/>
      <c r="FH52" s="85"/>
      <c r="FI52" s="85"/>
      <c r="FJ52" s="85"/>
      <c r="FK52" s="85"/>
    </row>
    <row r="53" spans="1:167" s="20" customFormat="1" ht="16.5" customHeight="1">
      <c r="A53" s="96"/>
      <c r="B53" s="97"/>
      <c r="C53" s="97"/>
      <c r="D53" s="97"/>
      <c r="E53" s="97"/>
      <c r="F53" s="98"/>
      <c r="G53" s="12"/>
      <c r="H53" s="90" t="s">
        <v>3</v>
      </c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1"/>
      <c r="AK53" s="92"/>
      <c r="AL53" s="92"/>
      <c r="AM53" s="92"/>
      <c r="AN53" s="92"/>
      <c r="AO53" s="92"/>
      <c r="AP53" s="92"/>
      <c r="AQ53" s="92"/>
      <c r="AR53" s="92"/>
      <c r="AS53" s="92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2"/>
      <c r="BE53" s="92"/>
      <c r="BF53" s="92"/>
      <c r="BG53" s="92"/>
      <c r="BH53" s="92"/>
      <c r="BI53" s="92"/>
      <c r="BJ53" s="92"/>
      <c r="BK53" s="93"/>
      <c r="BL53" s="93"/>
      <c r="BM53" s="93"/>
      <c r="BN53" s="93"/>
      <c r="BO53" s="93"/>
      <c r="BP53" s="93"/>
      <c r="BQ53" s="93"/>
      <c r="BR53" s="93"/>
      <c r="BS53" s="93"/>
      <c r="BT53" s="93"/>
      <c r="BU53" s="93"/>
      <c r="BV53" s="93"/>
      <c r="BW53" s="93"/>
      <c r="BX53" s="93"/>
      <c r="BY53" s="93"/>
      <c r="BZ53" s="93"/>
      <c r="CA53" s="93"/>
      <c r="CB53" s="93"/>
      <c r="CC53" s="93"/>
      <c r="CD53" s="93"/>
      <c r="CE53" s="93"/>
      <c r="CF53" s="93"/>
      <c r="CG53" s="93"/>
      <c r="CH53" s="93"/>
      <c r="CI53" s="93"/>
      <c r="CJ53" s="93"/>
      <c r="CK53" s="93"/>
      <c r="CL53" s="93"/>
      <c r="CM53" s="93"/>
      <c r="CN53" s="93"/>
      <c r="CO53" s="93"/>
      <c r="CP53" s="93"/>
      <c r="CQ53" s="93"/>
      <c r="CR53" s="93"/>
      <c r="CS53" s="93"/>
      <c r="CT53" s="93"/>
      <c r="CU53" s="93"/>
      <c r="CV53" s="93"/>
      <c r="CW53" s="93"/>
      <c r="CX53" s="93"/>
      <c r="CY53" s="93"/>
      <c r="CZ53" s="93"/>
      <c r="DA53" s="93"/>
      <c r="DB53" s="93"/>
      <c r="DC53" s="93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</row>
    <row r="54" spans="1:167" s="20" customFormat="1" ht="31.5" customHeight="1">
      <c r="A54" s="70" t="s">
        <v>31</v>
      </c>
      <c r="B54" s="71"/>
      <c r="C54" s="71"/>
      <c r="D54" s="71"/>
      <c r="E54" s="71"/>
      <c r="F54" s="72"/>
      <c r="G54" s="10"/>
      <c r="H54" s="94" t="s">
        <v>44</v>
      </c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5"/>
      <c r="AK54" s="75">
        <v>42614</v>
      </c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7"/>
      <c r="AX54" s="75">
        <v>43830</v>
      </c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7"/>
      <c r="BK54" s="57">
        <v>113412.869832977</v>
      </c>
      <c r="BL54" s="57"/>
      <c r="BM54" s="57"/>
      <c r="BN54" s="57"/>
      <c r="BO54" s="57"/>
      <c r="BP54" s="57"/>
      <c r="BQ54" s="57"/>
      <c r="BR54" s="57"/>
      <c r="BS54" s="57"/>
      <c r="BT54" s="57"/>
      <c r="BU54" s="57"/>
      <c r="BV54" s="57"/>
      <c r="BW54" s="57"/>
      <c r="BX54" s="57"/>
      <c r="BY54" s="57"/>
      <c r="BZ54" s="57">
        <v>70967.858355616801</v>
      </c>
      <c r="CA54" s="57"/>
      <c r="CB54" s="57"/>
      <c r="CC54" s="57"/>
      <c r="CD54" s="57"/>
      <c r="CE54" s="57"/>
      <c r="CF54" s="57"/>
      <c r="CG54" s="57"/>
      <c r="CH54" s="57"/>
      <c r="CI54" s="57"/>
      <c r="CJ54" s="57"/>
      <c r="CK54" s="57"/>
      <c r="CL54" s="57"/>
      <c r="CM54" s="57"/>
      <c r="CN54" s="57">
        <f>BZ54</f>
        <v>70967.858355616801</v>
      </c>
      <c r="CO54" s="57"/>
      <c r="CP54" s="57"/>
      <c r="CQ54" s="57"/>
      <c r="CR54" s="57"/>
      <c r="CS54" s="57"/>
      <c r="CT54" s="57"/>
      <c r="CU54" s="57"/>
      <c r="CV54" s="57"/>
      <c r="CW54" s="57"/>
      <c r="CX54" s="57"/>
      <c r="CY54" s="57"/>
      <c r="CZ54" s="57"/>
      <c r="DA54" s="57"/>
      <c r="DB54" s="57"/>
      <c r="DC54" s="57"/>
      <c r="DD54" s="57">
        <v>0</v>
      </c>
      <c r="DE54" s="57"/>
      <c r="DF54" s="57"/>
      <c r="DG54" s="57"/>
      <c r="DH54" s="57"/>
      <c r="DI54" s="57"/>
      <c r="DJ54" s="57"/>
      <c r="DK54" s="57"/>
      <c r="DL54" s="57"/>
      <c r="DM54" s="57"/>
      <c r="DN54" s="57"/>
      <c r="DO54" s="57"/>
      <c r="DP54" s="57"/>
      <c r="DQ54" s="57"/>
      <c r="DR54" s="57">
        <v>2405.9474599999999</v>
      </c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9">
        <f>DD54/BZ54-1</f>
        <v>-1</v>
      </c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60">
        <f>DR54/CN54-1</f>
        <v>-0.96609806867858539</v>
      </c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2"/>
    </row>
    <row r="55" spans="1:167" s="20" customFormat="1" ht="16.5" customHeight="1">
      <c r="A55" s="63"/>
      <c r="B55" s="64"/>
      <c r="C55" s="64"/>
      <c r="D55" s="64"/>
      <c r="E55" s="64"/>
      <c r="F55" s="65"/>
      <c r="G55" s="11"/>
      <c r="H55" s="66" t="s">
        <v>0</v>
      </c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7"/>
      <c r="AK55" s="78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80"/>
      <c r="AX55" s="78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80"/>
      <c r="BK55" s="68"/>
      <c r="BL55" s="68"/>
      <c r="BM55" s="68"/>
      <c r="BN55" s="68"/>
      <c r="BO55" s="68"/>
      <c r="BP55" s="68"/>
      <c r="BQ55" s="68"/>
      <c r="BR55" s="68"/>
      <c r="BS55" s="68"/>
      <c r="BT55" s="68"/>
      <c r="BU55" s="68"/>
      <c r="BV55" s="68"/>
      <c r="BW55" s="68"/>
      <c r="BX55" s="68"/>
      <c r="BY55" s="68"/>
      <c r="BZ55" s="68"/>
      <c r="CA55" s="68"/>
      <c r="CB55" s="68"/>
      <c r="CC55" s="68"/>
      <c r="CD55" s="68"/>
      <c r="CE55" s="68"/>
      <c r="CF55" s="68"/>
      <c r="CG55" s="68"/>
      <c r="CH55" s="68"/>
      <c r="CI55" s="68"/>
      <c r="CJ55" s="68"/>
      <c r="CK55" s="68"/>
      <c r="CL55" s="68"/>
      <c r="CM55" s="68"/>
      <c r="CN55" s="68"/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</row>
    <row r="56" spans="1:167" s="20" customFormat="1" ht="16.5" customHeight="1">
      <c r="A56" s="87"/>
      <c r="B56" s="88"/>
      <c r="C56" s="88"/>
      <c r="D56" s="88"/>
      <c r="E56" s="88"/>
      <c r="F56" s="89"/>
      <c r="G56" s="12"/>
      <c r="H56" s="90" t="s">
        <v>1</v>
      </c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1"/>
      <c r="AK56" s="92"/>
      <c r="AL56" s="92"/>
      <c r="AM56" s="92"/>
      <c r="AN56" s="92"/>
      <c r="AO56" s="92"/>
      <c r="AP56" s="92"/>
      <c r="AQ56" s="92"/>
      <c r="AR56" s="92"/>
      <c r="AS56" s="92"/>
      <c r="AT56" s="92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84">
        <f>BK54</f>
        <v>113412.869832977</v>
      </c>
      <c r="BL56" s="84"/>
      <c r="BM56" s="84"/>
      <c r="BN56" s="8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>
        <f>BZ54</f>
        <v>70967.858355616801</v>
      </c>
      <c r="CA56" s="84"/>
      <c r="CB56" s="84"/>
      <c r="CC56" s="84"/>
      <c r="CD56" s="84"/>
      <c r="CE56" s="84"/>
      <c r="CF56" s="84"/>
      <c r="CG56" s="84"/>
      <c r="CH56" s="84"/>
      <c r="CI56" s="84"/>
      <c r="CJ56" s="84"/>
      <c r="CK56" s="84"/>
      <c r="CL56" s="84"/>
      <c r="CM56" s="84"/>
      <c r="CN56" s="84">
        <f>CN54</f>
        <v>70967.858355616801</v>
      </c>
      <c r="CO56" s="84"/>
      <c r="CP56" s="8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>
        <f>DD54</f>
        <v>0</v>
      </c>
      <c r="DE56" s="84"/>
      <c r="DF56" s="84"/>
      <c r="DG56" s="84"/>
      <c r="DH56" s="84"/>
      <c r="DI56" s="84"/>
      <c r="DJ56" s="84"/>
      <c r="DK56" s="84"/>
      <c r="DL56" s="84"/>
      <c r="DM56" s="84"/>
      <c r="DN56" s="84"/>
      <c r="DO56" s="84"/>
      <c r="DP56" s="84"/>
      <c r="DQ56" s="84"/>
      <c r="DR56" s="84">
        <f>DR54</f>
        <v>2405.9474599999999</v>
      </c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6">
        <f>EH54</f>
        <v>-1</v>
      </c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6">
        <f>EV54</f>
        <v>-0.96609806867858539</v>
      </c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</row>
    <row r="57" spans="1:167" s="20" customFormat="1" ht="16.5" customHeight="1">
      <c r="A57" s="87"/>
      <c r="B57" s="88"/>
      <c r="C57" s="88"/>
      <c r="D57" s="88"/>
      <c r="E57" s="88"/>
      <c r="F57" s="89"/>
      <c r="G57" s="12"/>
      <c r="H57" s="90" t="s">
        <v>2</v>
      </c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0"/>
      <c r="AC57" s="90"/>
      <c r="AD57" s="90"/>
      <c r="AE57" s="90"/>
      <c r="AF57" s="90"/>
      <c r="AG57" s="90"/>
      <c r="AH57" s="90"/>
      <c r="AI57" s="90"/>
      <c r="AJ57" s="91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3"/>
      <c r="BL57" s="93"/>
      <c r="BM57" s="93"/>
      <c r="BN57" s="93"/>
      <c r="BO57" s="93"/>
      <c r="BP57" s="93"/>
      <c r="BQ57" s="93"/>
      <c r="BR57" s="93"/>
      <c r="BS57" s="93"/>
      <c r="BT57" s="93"/>
      <c r="BU57" s="93"/>
      <c r="BV57" s="93"/>
      <c r="BW57" s="93"/>
      <c r="BX57" s="93"/>
      <c r="BY57" s="93"/>
      <c r="BZ57" s="93"/>
      <c r="CA57" s="93"/>
      <c r="CB57" s="93"/>
      <c r="CC57" s="93"/>
      <c r="CD57" s="93"/>
      <c r="CE57" s="93"/>
      <c r="CF57" s="93"/>
      <c r="CG57" s="93"/>
      <c r="CH57" s="93"/>
      <c r="CI57" s="93"/>
      <c r="CJ57" s="93"/>
      <c r="CK57" s="93"/>
      <c r="CL57" s="93"/>
      <c r="CM57" s="93"/>
      <c r="CN57" s="93"/>
      <c r="CO57" s="93"/>
      <c r="CP57" s="93"/>
      <c r="CQ57" s="93"/>
      <c r="CR57" s="93"/>
      <c r="CS57" s="93"/>
      <c r="CT57" s="93"/>
      <c r="CU57" s="93"/>
      <c r="CV57" s="93"/>
      <c r="CW57" s="93"/>
      <c r="CX57" s="93"/>
      <c r="CY57" s="93"/>
      <c r="CZ57" s="93"/>
      <c r="DA57" s="93"/>
      <c r="DB57" s="93"/>
      <c r="DC57" s="93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</row>
    <row r="58" spans="1:167" s="20" customFormat="1" ht="16.5" customHeight="1">
      <c r="A58" s="96"/>
      <c r="B58" s="97"/>
      <c r="C58" s="97"/>
      <c r="D58" s="97"/>
      <c r="E58" s="97"/>
      <c r="F58" s="98"/>
      <c r="G58" s="12"/>
      <c r="H58" s="90" t="s">
        <v>3</v>
      </c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0"/>
      <c r="AC58" s="90"/>
      <c r="AD58" s="90"/>
      <c r="AE58" s="90"/>
      <c r="AF58" s="90"/>
      <c r="AG58" s="90"/>
      <c r="AH58" s="90"/>
      <c r="AI58" s="90"/>
      <c r="AJ58" s="91"/>
      <c r="AK58" s="92"/>
      <c r="AL58" s="92"/>
      <c r="AM58" s="92"/>
      <c r="AN58" s="92"/>
      <c r="AO58" s="92"/>
      <c r="AP58" s="92"/>
      <c r="AQ58" s="92"/>
      <c r="AR58" s="92"/>
      <c r="AS58" s="92"/>
      <c r="AT58" s="92"/>
      <c r="AU58" s="92"/>
      <c r="AV58" s="92"/>
      <c r="AW58" s="92"/>
      <c r="AX58" s="92"/>
      <c r="AY58" s="92"/>
      <c r="AZ58" s="92"/>
      <c r="BA58" s="92"/>
      <c r="BB58" s="92"/>
      <c r="BC58" s="92"/>
      <c r="BD58" s="92"/>
      <c r="BE58" s="92"/>
      <c r="BF58" s="92"/>
      <c r="BG58" s="92"/>
      <c r="BH58" s="92"/>
      <c r="BI58" s="92"/>
      <c r="BJ58" s="92"/>
      <c r="BK58" s="93"/>
      <c r="BL58" s="93"/>
      <c r="BM58" s="93"/>
      <c r="BN58" s="93"/>
      <c r="BO58" s="93"/>
      <c r="BP58" s="93"/>
      <c r="BQ58" s="93"/>
      <c r="BR58" s="93"/>
      <c r="BS58" s="93"/>
      <c r="BT58" s="93"/>
      <c r="BU58" s="93"/>
      <c r="BV58" s="93"/>
      <c r="BW58" s="93"/>
      <c r="BX58" s="93"/>
      <c r="BY58" s="93"/>
      <c r="BZ58" s="93"/>
      <c r="CA58" s="93"/>
      <c r="CB58" s="93"/>
      <c r="CC58" s="93"/>
      <c r="CD58" s="93"/>
      <c r="CE58" s="93"/>
      <c r="CF58" s="93"/>
      <c r="CG58" s="93"/>
      <c r="CH58" s="93"/>
      <c r="CI58" s="93"/>
      <c r="CJ58" s="93"/>
      <c r="CK58" s="93"/>
      <c r="CL58" s="93"/>
      <c r="CM58" s="93"/>
      <c r="CN58" s="93"/>
      <c r="CO58" s="93"/>
      <c r="CP58" s="93"/>
      <c r="CQ58" s="93"/>
      <c r="CR58" s="93"/>
      <c r="CS58" s="93"/>
      <c r="CT58" s="93"/>
      <c r="CU58" s="93"/>
      <c r="CV58" s="93"/>
      <c r="CW58" s="93"/>
      <c r="CX58" s="93"/>
      <c r="CY58" s="93"/>
      <c r="CZ58" s="93"/>
      <c r="DA58" s="93"/>
      <c r="DB58" s="93"/>
      <c r="DC58" s="93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</row>
    <row r="59" spans="1:167" s="20" customFormat="1" ht="37.5" customHeight="1">
      <c r="A59" s="70" t="s">
        <v>32</v>
      </c>
      <c r="B59" s="71"/>
      <c r="C59" s="71"/>
      <c r="D59" s="71"/>
      <c r="E59" s="71"/>
      <c r="F59" s="72"/>
      <c r="G59" s="10"/>
      <c r="H59" s="94" t="s">
        <v>69</v>
      </c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5"/>
      <c r="AK59" s="75">
        <v>42978</v>
      </c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7"/>
      <c r="AX59" s="75">
        <v>43252</v>
      </c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7"/>
      <c r="BK59" s="57">
        <v>125000</v>
      </c>
      <c r="BL59" s="57"/>
      <c r="BM59" s="57"/>
      <c r="BN59" s="57"/>
      <c r="BO59" s="57"/>
      <c r="BP59" s="57"/>
      <c r="BQ59" s="57"/>
      <c r="BR59" s="57"/>
      <c r="BS59" s="57"/>
      <c r="BT59" s="57"/>
      <c r="BU59" s="57"/>
      <c r="BV59" s="57"/>
      <c r="BW59" s="57"/>
      <c r="BX59" s="57"/>
      <c r="BY59" s="57"/>
      <c r="BZ59" s="57">
        <v>125000</v>
      </c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>
        <v>125000</v>
      </c>
      <c r="CO59" s="57"/>
      <c r="CP59" s="57"/>
      <c r="CQ59" s="57"/>
      <c r="CR59" s="57"/>
      <c r="CS59" s="57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7">
        <v>0</v>
      </c>
      <c r="DE59" s="57"/>
      <c r="DF59" s="57"/>
      <c r="DG59" s="57"/>
      <c r="DH59" s="57"/>
      <c r="DI59" s="57"/>
      <c r="DJ59" s="57"/>
      <c r="DK59" s="57"/>
      <c r="DL59" s="57"/>
      <c r="DM59" s="57"/>
      <c r="DN59" s="57"/>
      <c r="DO59" s="57"/>
      <c r="DP59" s="57"/>
      <c r="DQ59" s="57"/>
      <c r="DR59" s="57">
        <v>0</v>
      </c>
      <c r="DS59" s="58"/>
      <c r="DT59" s="58"/>
      <c r="DU59" s="58"/>
      <c r="DV59" s="58"/>
      <c r="DW59" s="58"/>
      <c r="DX59" s="58"/>
      <c r="DY59" s="58"/>
      <c r="DZ59" s="58"/>
      <c r="EA59" s="58"/>
      <c r="EB59" s="58"/>
      <c r="EC59" s="58"/>
      <c r="ED59" s="58"/>
      <c r="EE59" s="58"/>
      <c r="EF59" s="58"/>
      <c r="EG59" s="58"/>
      <c r="EH59" s="59">
        <f>DD59/BZ59-1</f>
        <v>-1</v>
      </c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60">
        <f>DR59/CN59-1</f>
        <v>-1</v>
      </c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2"/>
    </row>
    <row r="60" spans="1:167" s="20" customFormat="1" ht="16.5" customHeight="1">
      <c r="A60" s="63"/>
      <c r="B60" s="64"/>
      <c r="C60" s="64"/>
      <c r="D60" s="64"/>
      <c r="E60" s="64"/>
      <c r="F60" s="65"/>
      <c r="G60" s="11"/>
      <c r="H60" s="66" t="s">
        <v>0</v>
      </c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7"/>
      <c r="AK60" s="78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80"/>
      <c r="AX60" s="78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80"/>
      <c r="BK60" s="68"/>
      <c r="BL60" s="68"/>
      <c r="BM60" s="68"/>
      <c r="BN60" s="68"/>
      <c r="BO60" s="68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68"/>
      <c r="CA60" s="68"/>
      <c r="CB60" s="68"/>
      <c r="CC60" s="68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68"/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</row>
    <row r="61" spans="1:167" s="20" customFormat="1" ht="16.5" customHeight="1">
      <c r="A61" s="87"/>
      <c r="B61" s="88"/>
      <c r="C61" s="88"/>
      <c r="D61" s="88"/>
      <c r="E61" s="88"/>
      <c r="F61" s="89"/>
      <c r="G61" s="12"/>
      <c r="H61" s="90" t="s">
        <v>1</v>
      </c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1"/>
      <c r="AK61" s="92"/>
      <c r="AL61" s="92"/>
      <c r="AM61" s="92"/>
      <c r="AN61" s="92"/>
      <c r="AO61" s="92"/>
      <c r="AP61" s="92"/>
      <c r="AQ61" s="92"/>
      <c r="AR61" s="92"/>
      <c r="AS61" s="92"/>
      <c r="AT61" s="92"/>
      <c r="AU61" s="92"/>
      <c r="AV61" s="92"/>
      <c r="AW61" s="92"/>
      <c r="AX61" s="92"/>
      <c r="AY61" s="92"/>
      <c r="AZ61" s="92"/>
      <c r="BA61" s="92"/>
      <c r="BB61" s="92"/>
      <c r="BC61" s="92"/>
      <c r="BD61" s="92"/>
      <c r="BE61" s="92"/>
      <c r="BF61" s="92"/>
      <c r="BG61" s="92"/>
      <c r="BH61" s="92"/>
      <c r="BI61" s="92"/>
      <c r="BJ61" s="92"/>
      <c r="BK61" s="84">
        <f>BK59</f>
        <v>125000</v>
      </c>
      <c r="BL61" s="84"/>
      <c r="BM61" s="84"/>
      <c r="BN61" s="8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>
        <f>BZ59</f>
        <v>125000</v>
      </c>
      <c r="CA61" s="84"/>
      <c r="CB61" s="84"/>
      <c r="CC61" s="84"/>
      <c r="CD61" s="84"/>
      <c r="CE61" s="84"/>
      <c r="CF61" s="84"/>
      <c r="CG61" s="84"/>
      <c r="CH61" s="84"/>
      <c r="CI61" s="84"/>
      <c r="CJ61" s="84"/>
      <c r="CK61" s="84"/>
      <c r="CL61" s="84"/>
      <c r="CM61" s="84"/>
      <c r="CN61" s="84">
        <f>CN59</f>
        <v>125000</v>
      </c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>
        <f>DD59</f>
        <v>0</v>
      </c>
      <c r="DE61" s="84"/>
      <c r="DF61" s="84"/>
      <c r="DG61" s="84"/>
      <c r="DH61" s="84"/>
      <c r="DI61" s="84"/>
      <c r="DJ61" s="84"/>
      <c r="DK61" s="84"/>
      <c r="DL61" s="84"/>
      <c r="DM61" s="84"/>
      <c r="DN61" s="84"/>
      <c r="DO61" s="84"/>
      <c r="DP61" s="84"/>
      <c r="DQ61" s="84"/>
      <c r="DR61" s="84">
        <f>DR59</f>
        <v>0</v>
      </c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6">
        <f>EH59</f>
        <v>-1</v>
      </c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6">
        <f>EV59</f>
        <v>-1</v>
      </c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</row>
    <row r="62" spans="1:167" s="20" customFormat="1" ht="16.5" customHeight="1">
      <c r="A62" s="87"/>
      <c r="B62" s="88"/>
      <c r="C62" s="88"/>
      <c r="D62" s="88"/>
      <c r="E62" s="88"/>
      <c r="F62" s="89"/>
      <c r="G62" s="12"/>
      <c r="H62" s="90" t="s">
        <v>2</v>
      </c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1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3"/>
      <c r="BL62" s="93"/>
      <c r="BM62" s="93"/>
      <c r="BN62" s="93"/>
      <c r="BO62" s="93"/>
      <c r="BP62" s="93"/>
      <c r="BQ62" s="93"/>
      <c r="BR62" s="93"/>
      <c r="BS62" s="93"/>
      <c r="BT62" s="93"/>
      <c r="BU62" s="93"/>
      <c r="BV62" s="93"/>
      <c r="BW62" s="93"/>
      <c r="BX62" s="93"/>
      <c r="BY62" s="93"/>
      <c r="BZ62" s="93"/>
      <c r="CA62" s="93"/>
      <c r="CB62" s="93"/>
      <c r="CC62" s="93"/>
      <c r="CD62" s="93"/>
      <c r="CE62" s="93"/>
      <c r="CF62" s="93"/>
      <c r="CG62" s="93"/>
      <c r="CH62" s="93"/>
      <c r="CI62" s="93"/>
      <c r="CJ62" s="93"/>
      <c r="CK62" s="93"/>
      <c r="CL62" s="93"/>
      <c r="CM62" s="93"/>
      <c r="CN62" s="93"/>
      <c r="CO62" s="93"/>
      <c r="CP62" s="93"/>
      <c r="CQ62" s="93"/>
      <c r="CR62" s="93"/>
      <c r="CS62" s="93"/>
      <c r="CT62" s="93"/>
      <c r="CU62" s="93"/>
      <c r="CV62" s="93"/>
      <c r="CW62" s="93"/>
      <c r="CX62" s="93"/>
      <c r="CY62" s="93"/>
      <c r="CZ62" s="93"/>
      <c r="DA62" s="93"/>
      <c r="DB62" s="93"/>
      <c r="DC62" s="93"/>
      <c r="DD62" s="84"/>
      <c r="DE62" s="84"/>
      <c r="DF62" s="84"/>
      <c r="DG62" s="84"/>
      <c r="DH62" s="84"/>
      <c r="DI62" s="84"/>
      <c r="DJ62" s="84"/>
      <c r="DK62" s="84"/>
      <c r="DL62" s="84"/>
      <c r="DM62" s="84"/>
      <c r="DN62" s="84"/>
      <c r="DO62" s="84"/>
      <c r="DP62" s="84"/>
      <c r="DQ62" s="84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</row>
    <row r="63" spans="1:167" s="20" customFormat="1" ht="16.5" customHeight="1">
      <c r="A63" s="96"/>
      <c r="B63" s="97"/>
      <c r="C63" s="97"/>
      <c r="D63" s="97"/>
      <c r="E63" s="97"/>
      <c r="F63" s="98"/>
      <c r="G63" s="12"/>
      <c r="H63" s="90" t="s">
        <v>3</v>
      </c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0"/>
      <c r="AB63" s="90"/>
      <c r="AC63" s="90"/>
      <c r="AD63" s="90"/>
      <c r="AE63" s="90"/>
      <c r="AF63" s="90"/>
      <c r="AG63" s="90"/>
      <c r="AH63" s="90"/>
      <c r="AI63" s="90"/>
      <c r="AJ63" s="91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/>
      <c r="BX63" s="93"/>
      <c r="BY63" s="93"/>
      <c r="BZ63" s="93"/>
      <c r="CA63" s="93"/>
      <c r="CB63" s="93"/>
      <c r="CC63" s="93"/>
      <c r="CD63" s="93"/>
      <c r="CE63" s="93"/>
      <c r="CF63" s="93"/>
      <c r="CG63" s="93"/>
      <c r="CH63" s="93"/>
      <c r="CI63" s="93"/>
      <c r="CJ63" s="93"/>
      <c r="CK63" s="93"/>
      <c r="CL63" s="93"/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/>
      <c r="CX63" s="93"/>
      <c r="CY63" s="93"/>
      <c r="CZ63" s="93"/>
      <c r="DA63" s="93"/>
      <c r="DB63" s="93"/>
      <c r="DC63" s="93"/>
      <c r="DD63" s="84"/>
      <c r="DE63" s="84"/>
      <c r="DF63" s="84"/>
      <c r="DG63" s="84"/>
      <c r="DH63" s="84"/>
      <c r="DI63" s="84"/>
      <c r="DJ63" s="84"/>
      <c r="DK63" s="84"/>
      <c r="DL63" s="84"/>
      <c r="DM63" s="84"/>
      <c r="DN63" s="84"/>
      <c r="DO63" s="84"/>
      <c r="DP63" s="84"/>
      <c r="DQ63" s="84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</row>
    <row r="64" spans="1:167" s="20" customFormat="1" ht="32.25" customHeight="1">
      <c r="A64" s="70" t="s">
        <v>33</v>
      </c>
      <c r="B64" s="71"/>
      <c r="C64" s="71"/>
      <c r="D64" s="71"/>
      <c r="E64" s="71"/>
      <c r="F64" s="72"/>
      <c r="G64" s="10"/>
      <c r="H64" s="94" t="s">
        <v>46</v>
      </c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5"/>
      <c r="AK64" s="75">
        <v>42370</v>
      </c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7"/>
      <c r="AX64" s="75">
        <v>43830</v>
      </c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7"/>
      <c r="BK64" s="57">
        <v>48640</v>
      </c>
      <c r="BL64" s="57"/>
      <c r="BM64" s="57"/>
      <c r="BN64" s="57"/>
      <c r="BO64" s="57"/>
      <c r="BP64" s="57"/>
      <c r="BQ64" s="57"/>
      <c r="BR64" s="57"/>
      <c r="BS64" s="57"/>
      <c r="BT64" s="57"/>
      <c r="BU64" s="57"/>
      <c r="BV64" s="57"/>
      <c r="BW64" s="57"/>
      <c r="BX64" s="57"/>
      <c r="BY64" s="57"/>
      <c r="BZ64" s="57">
        <v>500</v>
      </c>
      <c r="CA64" s="57"/>
      <c r="CB64" s="57"/>
      <c r="CC64" s="57"/>
      <c r="CD64" s="57"/>
      <c r="CE64" s="57"/>
      <c r="CF64" s="57"/>
      <c r="CG64" s="57"/>
      <c r="CH64" s="57"/>
      <c r="CI64" s="57"/>
      <c r="CJ64" s="57"/>
      <c r="CK64" s="57"/>
      <c r="CL64" s="57"/>
      <c r="CM64" s="57"/>
      <c r="CN64" s="57">
        <f>48640-9045.6005</f>
        <v>39594.3995</v>
      </c>
      <c r="CO64" s="57"/>
      <c r="CP64" s="57"/>
      <c r="CQ64" s="57"/>
      <c r="CR64" s="57"/>
      <c r="CS64" s="57"/>
      <c r="CT64" s="57"/>
      <c r="CU64" s="57"/>
      <c r="CV64" s="57"/>
      <c r="CW64" s="57"/>
      <c r="CX64" s="57"/>
      <c r="CY64" s="57"/>
      <c r="CZ64" s="57"/>
      <c r="DA64" s="57"/>
      <c r="DB64" s="57"/>
      <c r="DC64" s="57"/>
      <c r="DD64" s="57">
        <v>929.76436999999999</v>
      </c>
      <c r="DE64" s="57"/>
      <c r="DF64" s="57"/>
      <c r="DG64" s="57"/>
      <c r="DH64" s="57"/>
      <c r="DI64" s="57"/>
      <c r="DJ64" s="57"/>
      <c r="DK64" s="57"/>
      <c r="DL64" s="57"/>
      <c r="DM64" s="57"/>
      <c r="DN64" s="57"/>
      <c r="DO64" s="57"/>
      <c r="DP64" s="57"/>
      <c r="DQ64" s="57"/>
      <c r="DR64" s="57">
        <v>30718.18794</v>
      </c>
      <c r="DS64" s="58"/>
      <c r="DT64" s="58"/>
      <c r="DU64" s="58"/>
      <c r="DV64" s="58"/>
      <c r="DW64" s="58"/>
      <c r="DX64" s="58"/>
      <c r="DY64" s="58"/>
      <c r="DZ64" s="58"/>
      <c r="EA64" s="58"/>
      <c r="EB64" s="58"/>
      <c r="EC64" s="58"/>
      <c r="ED64" s="58"/>
      <c r="EE64" s="58"/>
      <c r="EF64" s="58"/>
      <c r="EG64" s="58"/>
      <c r="EH64" s="59">
        <f>DD64/BZ64-1</f>
        <v>0.85952874000000001</v>
      </c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60">
        <f>DR64/CN64-1</f>
        <v>-0.22417846140083519</v>
      </c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2"/>
    </row>
    <row r="65" spans="1:167" s="20" customFormat="1" ht="16.5" customHeight="1">
      <c r="A65" s="63"/>
      <c r="B65" s="64"/>
      <c r="C65" s="64"/>
      <c r="D65" s="64"/>
      <c r="E65" s="64"/>
      <c r="F65" s="65"/>
      <c r="G65" s="11"/>
      <c r="H65" s="66" t="s">
        <v>0</v>
      </c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6"/>
      <c r="AH65" s="66"/>
      <c r="AI65" s="66"/>
      <c r="AJ65" s="67"/>
      <c r="AK65" s="78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80"/>
      <c r="AX65" s="78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80"/>
      <c r="BK65" s="68"/>
      <c r="BL65" s="68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8"/>
      <c r="CA65" s="68"/>
      <c r="CB65" s="68"/>
      <c r="CC65" s="68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68"/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</row>
    <row r="66" spans="1:167" s="20" customFormat="1" ht="16.5" customHeight="1">
      <c r="A66" s="87"/>
      <c r="B66" s="88"/>
      <c r="C66" s="88"/>
      <c r="D66" s="88"/>
      <c r="E66" s="88"/>
      <c r="F66" s="89"/>
      <c r="G66" s="12"/>
      <c r="H66" s="90" t="s">
        <v>1</v>
      </c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1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84">
        <f>BK64</f>
        <v>48640</v>
      </c>
      <c r="BL66" s="84"/>
      <c r="BM66" s="84"/>
      <c r="BN66" s="8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>
        <f>BZ64</f>
        <v>500</v>
      </c>
      <c r="CA66" s="84"/>
      <c r="CB66" s="84"/>
      <c r="CC66" s="84"/>
      <c r="CD66" s="84"/>
      <c r="CE66" s="84"/>
      <c r="CF66" s="84"/>
      <c r="CG66" s="84"/>
      <c r="CH66" s="84"/>
      <c r="CI66" s="84"/>
      <c r="CJ66" s="84"/>
      <c r="CK66" s="84"/>
      <c r="CL66" s="84"/>
      <c r="CM66" s="84"/>
      <c r="CN66" s="84">
        <f>CN64</f>
        <v>39594.3995</v>
      </c>
      <c r="CO66" s="84"/>
      <c r="CP66" s="8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>
        <f>DD64</f>
        <v>929.76436999999999</v>
      </c>
      <c r="DE66" s="84"/>
      <c r="DF66" s="84"/>
      <c r="DG66" s="84"/>
      <c r="DH66" s="84"/>
      <c r="DI66" s="84"/>
      <c r="DJ66" s="84"/>
      <c r="DK66" s="84"/>
      <c r="DL66" s="84"/>
      <c r="DM66" s="84"/>
      <c r="DN66" s="84"/>
      <c r="DO66" s="84"/>
      <c r="DP66" s="84"/>
      <c r="DQ66" s="84"/>
      <c r="DR66" s="84">
        <f>DR64</f>
        <v>30718.18794</v>
      </c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6">
        <f>EH64</f>
        <v>0.85952874000000001</v>
      </c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6">
        <f>EV64</f>
        <v>-0.22417846140083519</v>
      </c>
      <c r="EW66" s="85"/>
      <c r="EX66" s="85"/>
      <c r="EY66" s="85"/>
      <c r="EZ66" s="85"/>
      <c r="FA66" s="85"/>
      <c r="FB66" s="85"/>
      <c r="FC66" s="85"/>
      <c r="FD66" s="85"/>
      <c r="FE66" s="85"/>
      <c r="FF66" s="85"/>
      <c r="FG66" s="85"/>
      <c r="FH66" s="85"/>
      <c r="FI66" s="85"/>
      <c r="FJ66" s="85"/>
      <c r="FK66" s="85"/>
    </row>
    <row r="67" spans="1:167" s="20" customFormat="1" ht="16.5" customHeight="1">
      <c r="A67" s="87"/>
      <c r="B67" s="88"/>
      <c r="C67" s="88"/>
      <c r="D67" s="88"/>
      <c r="E67" s="88"/>
      <c r="F67" s="89"/>
      <c r="G67" s="12"/>
      <c r="H67" s="90" t="s">
        <v>2</v>
      </c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1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3"/>
      <c r="CM67" s="93"/>
      <c r="CN67" s="93"/>
      <c r="CO67" s="93"/>
      <c r="CP67" s="93"/>
      <c r="CQ67" s="93"/>
      <c r="CR67" s="93"/>
      <c r="CS67" s="93"/>
      <c r="CT67" s="93"/>
      <c r="CU67" s="93"/>
      <c r="CV67" s="93"/>
      <c r="CW67" s="93"/>
      <c r="CX67" s="93"/>
      <c r="CY67" s="93"/>
      <c r="CZ67" s="93"/>
      <c r="DA67" s="93"/>
      <c r="DB67" s="93"/>
      <c r="DC67" s="93"/>
      <c r="DD67" s="84"/>
      <c r="DE67" s="84"/>
      <c r="DF67" s="84"/>
      <c r="DG67" s="84"/>
      <c r="DH67" s="84"/>
      <c r="DI67" s="84"/>
      <c r="DJ67" s="84"/>
      <c r="DK67" s="84"/>
      <c r="DL67" s="84"/>
      <c r="DM67" s="84"/>
      <c r="DN67" s="84"/>
      <c r="DO67" s="84"/>
      <c r="DP67" s="84"/>
      <c r="DQ67" s="84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</row>
    <row r="68" spans="1:167" s="20" customFormat="1" ht="16.5" customHeight="1">
      <c r="A68" s="96"/>
      <c r="B68" s="97"/>
      <c r="C68" s="97"/>
      <c r="D68" s="97"/>
      <c r="E68" s="97"/>
      <c r="F68" s="98"/>
      <c r="G68" s="12"/>
      <c r="H68" s="90" t="s">
        <v>3</v>
      </c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  <c r="AB68" s="90"/>
      <c r="AC68" s="90"/>
      <c r="AD68" s="90"/>
      <c r="AE68" s="90"/>
      <c r="AF68" s="90"/>
      <c r="AG68" s="90"/>
      <c r="AH68" s="90"/>
      <c r="AI68" s="90"/>
      <c r="AJ68" s="91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3"/>
      <c r="CM68" s="93"/>
      <c r="CN68" s="93"/>
      <c r="CO68" s="93"/>
      <c r="CP68" s="93"/>
      <c r="CQ68" s="93"/>
      <c r="CR68" s="93"/>
      <c r="CS68" s="93"/>
      <c r="CT68" s="93"/>
      <c r="CU68" s="93"/>
      <c r="CV68" s="93"/>
      <c r="CW68" s="93"/>
      <c r="CX68" s="93"/>
      <c r="CY68" s="93"/>
      <c r="CZ68" s="93"/>
      <c r="DA68" s="93"/>
      <c r="DB68" s="93"/>
      <c r="DC68" s="93"/>
      <c r="DD68" s="84"/>
      <c r="DE68" s="84"/>
      <c r="DF68" s="84"/>
      <c r="DG68" s="84"/>
      <c r="DH68" s="84"/>
      <c r="DI68" s="84"/>
      <c r="DJ68" s="84"/>
      <c r="DK68" s="84"/>
      <c r="DL68" s="84"/>
      <c r="DM68" s="84"/>
      <c r="DN68" s="84"/>
      <c r="DO68" s="84"/>
      <c r="DP68" s="84"/>
      <c r="DQ68" s="84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85"/>
      <c r="FI68" s="85"/>
      <c r="FJ68" s="85"/>
      <c r="FK68" s="85"/>
    </row>
    <row r="69" spans="1:167" s="20" customFormat="1" ht="40.5" customHeight="1">
      <c r="A69" s="70" t="s">
        <v>34</v>
      </c>
      <c r="B69" s="71"/>
      <c r="C69" s="71"/>
      <c r="D69" s="71"/>
      <c r="E69" s="71"/>
      <c r="F69" s="72"/>
      <c r="G69" s="10"/>
      <c r="H69" s="94" t="s">
        <v>70</v>
      </c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5"/>
      <c r="AK69" s="75">
        <v>42999</v>
      </c>
      <c r="AL69" s="76"/>
      <c r="AM69" s="76"/>
      <c r="AN69" s="76"/>
      <c r="AO69" s="76"/>
      <c r="AP69" s="76"/>
      <c r="AQ69" s="76"/>
      <c r="AR69" s="76"/>
      <c r="AS69" s="76"/>
      <c r="AT69" s="76"/>
      <c r="AU69" s="76"/>
      <c r="AV69" s="76"/>
      <c r="AW69" s="77"/>
      <c r="AX69" s="75">
        <v>43465</v>
      </c>
      <c r="AY69" s="76"/>
      <c r="AZ69" s="76"/>
      <c r="BA69" s="76"/>
      <c r="BB69" s="76"/>
      <c r="BC69" s="76"/>
      <c r="BD69" s="76"/>
      <c r="BE69" s="76"/>
      <c r="BF69" s="76"/>
      <c r="BG69" s="76"/>
      <c r="BH69" s="76"/>
      <c r="BI69" s="76"/>
      <c r="BJ69" s="77"/>
      <c r="BK69" s="57">
        <v>2500</v>
      </c>
      <c r="BL69" s="57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7">
        <v>2500</v>
      </c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>
        <v>2500</v>
      </c>
      <c r="CO69" s="57"/>
      <c r="CP69" s="57"/>
      <c r="CQ69" s="57"/>
      <c r="CR69" s="57"/>
      <c r="CS69" s="57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7">
        <v>2050.84746</v>
      </c>
      <c r="DE69" s="57"/>
      <c r="DF69" s="57"/>
      <c r="DG69" s="57"/>
      <c r="DH69" s="57"/>
      <c r="DI69" s="57"/>
      <c r="DJ69" s="57"/>
      <c r="DK69" s="57"/>
      <c r="DL69" s="57"/>
      <c r="DM69" s="57"/>
      <c r="DN69" s="57"/>
      <c r="DO69" s="57"/>
      <c r="DP69" s="57"/>
      <c r="DQ69" s="57"/>
      <c r="DR69" s="57">
        <v>2056.7912099999999</v>
      </c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9">
        <f>DD69/BZ69-1</f>
        <v>-0.17966101600000006</v>
      </c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60">
        <f>DR69/CN69-1</f>
        <v>-0.17728351600000003</v>
      </c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2"/>
    </row>
    <row r="70" spans="1:167" s="20" customFormat="1" ht="16.5" customHeight="1">
      <c r="A70" s="63"/>
      <c r="B70" s="64"/>
      <c r="C70" s="64"/>
      <c r="D70" s="64"/>
      <c r="E70" s="64"/>
      <c r="F70" s="65"/>
      <c r="G70" s="11"/>
      <c r="H70" s="66" t="s">
        <v>0</v>
      </c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7"/>
      <c r="AK70" s="78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80"/>
      <c r="AX70" s="78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80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</row>
    <row r="71" spans="1:167" s="20" customFormat="1" ht="16.5" customHeight="1">
      <c r="A71" s="87"/>
      <c r="B71" s="88"/>
      <c r="C71" s="88"/>
      <c r="D71" s="88"/>
      <c r="E71" s="88"/>
      <c r="F71" s="89"/>
      <c r="G71" s="12"/>
      <c r="H71" s="90" t="s">
        <v>1</v>
      </c>
      <c r="I71" s="90"/>
      <c r="J71" s="90"/>
      <c r="K71" s="90"/>
      <c r="L71" s="90"/>
      <c r="M71" s="90"/>
      <c r="N71" s="90"/>
      <c r="O71" s="90"/>
      <c r="P71" s="90"/>
      <c r="Q71" s="90"/>
      <c r="R71" s="90"/>
      <c r="S71" s="90"/>
      <c r="T71" s="90"/>
      <c r="U71" s="90"/>
      <c r="V71" s="90"/>
      <c r="W71" s="90"/>
      <c r="X71" s="90"/>
      <c r="Y71" s="90"/>
      <c r="Z71" s="90"/>
      <c r="AA71" s="90"/>
      <c r="AB71" s="90"/>
      <c r="AC71" s="90"/>
      <c r="AD71" s="90"/>
      <c r="AE71" s="90"/>
      <c r="AF71" s="90"/>
      <c r="AG71" s="90"/>
      <c r="AH71" s="90"/>
      <c r="AI71" s="90"/>
      <c r="AJ71" s="91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84">
        <f>BK69</f>
        <v>2500</v>
      </c>
      <c r="BL71" s="84"/>
      <c r="BM71" s="84"/>
      <c r="BN71" s="8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>
        <f>BZ69</f>
        <v>2500</v>
      </c>
      <c r="CA71" s="84"/>
      <c r="CB71" s="84"/>
      <c r="CC71" s="84"/>
      <c r="CD71" s="84"/>
      <c r="CE71" s="84"/>
      <c r="CF71" s="84"/>
      <c r="CG71" s="84"/>
      <c r="CH71" s="84"/>
      <c r="CI71" s="84"/>
      <c r="CJ71" s="84"/>
      <c r="CK71" s="84"/>
      <c r="CL71" s="84"/>
      <c r="CM71" s="84"/>
      <c r="CN71" s="84">
        <f>CN69</f>
        <v>2500</v>
      </c>
      <c r="CO71" s="84"/>
      <c r="CP71" s="8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>
        <f>DD69</f>
        <v>2050.84746</v>
      </c>
      <c r="DE71" s="84"/>
      <c r="DF71" s="84"/>
      <c r="DG71" s="84"/>
      <c r="DH71" s="84"/>
      <c r="DI71" s="84"/>
      <c r="DJ71" s="84"/>
      <c r="DK71" s="84"/>
      <c r="DL71" s="84"/>
      <c r="DM71" s="84"/>
      <c r="DN71" s="84"/>
      <c r="DO71" s="84"/>
      <c r="DP71" s="84"/>
      <c r="DQ71" s="84"/>
      <c r="DR71" s="84">
        <f>DR69</f>
        <v>2056.7912099999999</v>
      </c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6">
        <f>EH69</f>
        <v>-0.17966101600000006</v>
      </c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6">
        <f>EV69</f>
        <v>-0.17728351600000003</v>
      </c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</row>
    <row r="72" spans="1:167" s="20" customFormat="1" ht="16.5" customHeight="1">
      <c r="A72" s="87"/>
      <c r="B72" s="88"/>
      <c r="C72" s="88"/>
      <c r="D72" s="88"/>
      <c r="E72" s="88"/>
      <c r="F72" s="89"/>
      <c r="G72" s="12"/>
      <c r="H72" s="90" t="s">
        <v>2</v>
      </c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1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3"/>
      <c r="BL72" s="93"/>
      <c r="BM72" s="93"/>
      <c r="BN72" s="93"/>
      <c r="BO72" s="93"/>
      <c r="BP72" s="93"/>
      <c r="BQ72" s="93"/>
      <c r="BR72" s="93"/>
      <c r="BS72" s="93"/>
      <c r="BT72" s="93"/>
      <c r="BU72" s="93"/>
      <c r="BV72" s="93"/>
      <c r="BW72" s="93"/>
      <c r="BX72" s="93"/>
      <c r="BY72" s="93"/>
      <c r="BZ72" s="93"/>
      <c r="CA72" s="93"/>
      <c r="CB72" s="93"/>
      <c r="CC72" s="93"/>
      <c r="CD72" s="93"/>
      <c r="CE72" s="93"/>
      <c r="CF72" s="93"/>
      <c r="CG72" s="93"/>
      <c r="CH72" s="93"/>
      <c r="CI72" s="93"/>
      <c r="CJ72" s="93"/>
      <c r="CK72" s="93"/>
      <c r="CL72" s="93"/>
      <c r="CM72" s="93"/>
      <c r="CN72" s="93"/>
      <c r="CO72" s="93"/>
      <c r="CP72" s="93"/>
      <c r="CQ72" s="93"/>
      <c r="CR72" s="93"/>
      <c r="CS72" s="93"/>
      <c r="CT72" s="93"/>
      <c r="CU72" s="93"/>
      <c r="CV72" s="93"/>
      <c r="CW72" s="93"/>
      <c r="CX72" s="93"/>
      <c r="CY72" s="93"/>
      <c r="CZ72" s="93"/>
      <c r="DA72" s="93"/>
      <c r="DB72" s="93"/>
      <c r="DC72" s="93"/>
      <c r="DD72" s="84"/>
      <c r="DE72" s="84"/>
      <c r="DF72" s="84"/>
      <c r="DG72" s="84"/>
      <c r="DH72" s="84"/>
      <c r="DI72" s="84"/>
      <c r="DJ72" s="84"/>
      <c r="DK72" s="84"/>
      <c r="DL72" s="84"/>
      <c r="DM72" s="84"/>
      <c r="DN72" s="84"/>
      <c r="DO72" s="84"/>
      <c r="DP72" s="84"/>
      <c r="DQ72" s="84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85"/>
      <c r="FI72" s="85"/>
      <c r="FJ72" s="85"/>
      <c r="FK72" s="85"/>
    </row>
    <row r="73" spans="1:167" s="20" customFormat="1" ht="16.5" customHeight="1">
      <c r="A73" s="96"/>
      <c r="B73" s="97"/>
      <c r="C73" s="97"/>
      <c r="D73" s="97"/>
      <c r="E73" s="97"/>
      <c r="F73" s="98"/>
      <c r="G73" s="12"/>
      <c r="H73" s="90" t="s">
        <v>3</v>
      </c>
      <c r="I73" s="90"/>
      <c r="J73" s="90"/>
      <c r="K73" s="90"/>
      <c r="L73" s="90"/>
      <c r="M73" s="90"/>
      <c r="N73" s="90"/>
      <c r="O73" s="90"/>
      <c r="P73" s="90"/>
      <c r="Q73" s="90"/>
      <c r="R73" s="90"/>
      <c r="S73" s="90"/>
      <c r="T73" s="90"/>
      <c r="U73" s="90"/>
      <c r="V73" s="90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1"/>
      <c r="AK73" s="92"/>
      <c r="AL73" s="92"/>
      <c r="AM73" s="92"/>
      <c r="AN73" s="92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3"/>
      <c r="BL73" s="93"/>
      <c r="BM73" s="93"/>
      <c r="BN73" s="93"/>
      <c r="BO73" s="93"/>
      <c r="BP73" s="93"/>
      <c r="BQ73" s="93"/>
      <c r="BR73" s="93"/>
      <c r="BS73" s="93"/>
      <c r="BT73" s="93"/>
      <c r="BU73" s="93"/>
      <c r="BV73" s="93"/>
      <c r="BW73" s="93"/>
      <c r="BX73" s="93"/>
      <c r="BY73" s="93"/>
      <c r="BZ73" s="93"/>
      <c r="CA73" s="93"/>
      <c r="CB73" s="93"/>
      <c r="CC73" s="93"/>
      <c r="CD73" s="93"/>
      <c r="CE73" s="93"/>
      <c r="CF73" s="93"/>
      <c r="CG73" s="93"/>
      <c r="CH73" s="93"/>
      <c r="CI73" s="93"/>
      <c r="CJ73" s="93"/>
      <c r="CK73" s="93"/>
      <c r="CL73" s="93"/>
      <c r="CM73" s="93"/>
      <c r="CN73" s="93"/>
      <c r="CO73" s="93"/>
      <c r="CP73" s="93"/>
      <c r="CQ73" s="93"/>
      <c r="CR73" s="93"/>
      <c r="CS73" s="93"/>
      <c r="CT73" s="93"/>
      <c r="CU73" s="93"/>
      <c r="CV73" s="93"/>
      <c r="CW73" s="93"/>
      <c r="CX73" s="93"/>
      <c r="CY73" s="93"/>
      <c r="CZ73" s="93"/>
      <c r="DA73" s="93"/>
      <c r="DB73" s="93"/>
      <c r="DC73" s="93"/>
      <c r="DD73" s="84"/>
      <c r="DE73" s="84"/>
      <c r="DF73" s="84"/>
      <c r="DG73" s="84"/>
      <c r="DH73" s="84"/>
      <c r="DI73" s="84"/>
      <c r="DJ73" s="84"/>
      <c r="DK73" s="84"/>
      <c r="DL73" s="84"/>
      <c r="DM73" s="84"/>
      <c r="DN73" s="84"/>
      <c r="DO73" s="84"/>
      <c r="DP73" s="84"/>
      <c r="DQ73" s="84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</row>
    <row r="74" spans="1:167" s="20" customFormat="1" ht="36.75" customHeight="1">
      <c r="A74" s="70" t="s">
        <v>35</v>
      </c>
      <c r="B74" s="71"/>
      <c r="C74" s="71"/>
      <c r="D74" s="71"/>
      <c r="E74" s="71"/>
      <c r="F74" s="72"/>
      <c r="G74" s="10"/>
      <c r="H74" s="94" t="s">
        <v>71</v>
      </c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5"/>
      <c r="AK74" s="75">
        <v>42522</v>
      </c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7"/>
      <c r="AX74" s="75">
        <v>43465</v>
      </c>
      <c r="AY74" s="76"/>
      <c r="AZ74" s="76"/>
      <c r="BA74" s="76"/>
      <c r="BB74" s="76"/>
      <c r="BC74" s="76"/>
      <c r="BD74" s="76"/>
      <c r="BE74" s="76"/>
      <c r="BF74" s="76"/>
      <c r="BG74" s="76"/>
      <c r="BH74" s="76"/>
      <c r="BI74" s="76"/>
      <c r="BJ74" s="77"/>
      <c r="BK74" s="57">
        <v>3271.5798</v>
      </c>
      <c r="BL74" s="57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7">
        <v>3271.5798</v>
      </c>
      <c r="CA74" s="57"/>
      <c r="CB74" s="57"/>
      <c r="CC74" s="57"/>
      <c r="CD74" s="57"/>
      <c r="CE74" s="57"/>
      <c r="CF74" s="57"/>
      <c r="CG74" s="57"/>
      <c r="CH74" s="57"/>
      <c r="CI74" s="57"/>
      <c r="CJ74" s="57"/>
      <c r="CK74" s="57"/>
      <c r="CL74" s="57"/>
      <c r="CM74" s="57"/>
      <c r="CN74" s="57">
        <v>3271.5798</v>
      </c>
      <c r="CO74" s="57"/>
      <c r="CP74" s="57"/>
      <c r="CQ74" s="57"/>
      <c r="CR74" s="57"/>
      <c r="CS74" s="57"/>
      <c r="CT74" s="57"/>
      <c r="CU74" s="57"/>
      <c r="CV74" s="57"/>
      <c r="CW74" s="57"/>
      <c r="CX74" s="57"/>
      <c r="CY74" s="57"/>
      <c r="CZ74" s="57"/>
      <c r="DA74" s="57"/>
      <c r="DB74" s="57"/>
      <c r="DC74" s="57"/>
      <c r="DD74" s="57">
        <v>0</v>
      </c>
      <c r="DE74" s="57"/>
      <c r="DF74" s="57"/>
      <c r="DG74" s="57"/>
      <c r="DH74" s="57"/>
      <c r="DI74" s="57"/>
      <c r="DJ74" s="57"/>
      <c r="DK74" s="57"/>
      <c r="DL74" s="57"/>
      <c r="DM74" s="57"/>
      <c r="DN74" s="57"/>
      <c r="DO74" s="57"/>
      <c r="DP74" s="57"/>
      <c r="DQ74" s="57"/>
      <c r="DR74" s="57">
        <v>0</v>
      </c>
      <c r="DS74" s="58"/>
      <c r="DT74" s="58"/>
      <c r="DU74" s="58"/>
      <c r="DV74" s="58"/>
      <c r="DW74" s="58"/>
      <c r="DX74" s="58"/>
      <c r="DY74" s="58"/>
      <c r="DZ74" s="58"/>
      <c r="EA74" s="58"/>
      <c r="EB74" s="58"/>
      <c r="EC74" s="58"/>
      <c r="ED74" s="58"/>
      <c r="EE74" s="58"/>
      <c r="EF74" s="58"/>
      <c r="EG74" s="58"/>
      <c r="EH74" s="59">
        <f>DD74/BZ74-1</f>
        <v>-1</v>
      </c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60">
        <f>DR74/CN74-1</f>
        <v>-1</v>
      </c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2"/>
    </row>
    <row r="75" spans="1:167" s="20" customFormat="1" ht="16.5" customHeight="1">
      <c r="A75" s="63"/>
      <c r="B75" s="64"/>
      <c r="C75" s="64"/>
      <c r="D75" s="64"/>
      <c r="E75" s="64"/>
      <c r="F75" s="65"/>
      <c r="G75" s="11"/>
      <c r="H75" s="66" t="s">
        <v>0</v>
      </c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7"/>
      <c r="AK75" s="78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80"/>
      <c r="AX75" s="78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80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</row>
    <row r="76" spans="1:167" s="20" customFormat="1" ht="16.5" customHeight="1">
      <c r="A76" s="87"/>
      <c r="B76" s="88"/>
      <c r="C76" s="88"/>
      <c r="D76" s="88"/>
      <c r="E76" s="88"/>
      <c r="F76" s="89"/>
      <c r="G76" s="12"/>
      <c r="H76" s="90" t="s">
        <v>1</v>
      </c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1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84">
        <f>BK74</f>
        <v>3271.5798</v>
      </c>
      <c r="BL76" s="84"/>
      <c r="BM76" s="84"/>
      <c r="BN76" s="8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>
        <f>BZ74</f>
        <v>3271.5798</v>
      </c>
      <c r="CA76" s="84"/>
      <c r="CB76" s="84"/>
      <c r="CC76" s="84"/>
      <c r="CD76" s="84"/>
      <c r="CE76" s="84"/>
      <c r="CF76" s="84"/>
      <c r="CG76" s="84"/>
      <c r="CH76" s="84"/>
      <c r="CI76" s="84"/>
      <c r="CJ76" s="84"/>
      <c r="CK76" s="84"/>
      <c r="CL76" s="84"/>
      <c r="CM76" s="84"/>
      <c r="CN76" s="84">
        <f>CN74</f>
        <v>3271.5798</v>
      </c>
      <c r="CO76" s="84"/>
      <c r="CP76" s="8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>
        <f>DD74</f>
        <v>0</v>
      </c>
      <c r="DE76" s="84"/>
      <c r="DF76" s="84"/>
      <c r="DG76" s="84"/>
      <c r="DH76" s="84"/>
      <c r="DI76" s="84"/>
      <c r="DJ76" s="84"/>
      <c r="DK76" s="84"/>
      <c r="DL76" s="84"/>
      <c r="DM76" s="84"/>
      <c r="DN76" s="84"/>
      <c r="DO76" s="84"/>
      <c r="DP76" s="84"/>
      <c r="DQ76" s="84"/>
      <c r="DR76" s="84">
        <f>DR74</f>
        <v>0</v>
      </c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6">
        <f>EH74</f>
        <v>-1</v>
      </c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6">
        <f>EV74</f>
        <v>-1</v>
      </c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</row>
    <row r="77" spans="1:167" s="20" customFormat="1" ht="16.5" customHeight="1">
      <c r="A77" s="87"/>
      <c r="B77" s="88"/>
      <c r="C77" s="88"/>
      <c r="D77" s="88"/>
      <c r="E77" s="88"/>
      <c r="F77" s="89"/>
      <c r="G77" s="12"/>
      <c r="H77" s="90" t="s">
        <v>2</v>
      </c>
      <c r="I77" s="90"/>
      <c r="J77" s="90"/>
      <c r="K77" s="90"/>
      <c r="L77" s="90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1"/>
      <c r="AK77" s="92"/>
      <c r="AL77" s="92"/>
      <c r="AM77" s="92"/>
      <c r="AN77" s="92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3"/>
      <c r="BL77" s="93"/>
      <c r="BM77" s="93"/>
      <c r="BN77" s="93"/>
      <c r="BO77" s="93"/>
      <c r="BP77" s="93"/>
      <c r="BQ77" s="93"/>
      <c r="BR77" s="93"/>
      <c r="BS77" s="93"/>
      <c r="BT77" s="93"/>
      <c r="BU77" s="93"/>
      <c r="BV77" s="93"/>
      <c r="BW77" s="93"/>
      <c r="BX77" s="93"/>
      <c r="BY77" s="93"/>
      <c r="BZ77" s="93"/>
      <c r="CA77" s="93"/>
      <c r="CB77" s="93"/>
      <c r="CC77" s="93"/>
      <c r="CD77" s="93"/>
      <c r="CE77" s="93"/>
      <c r="CF77" s="93"/>
      <c r="CG77" s="93"/>
      <c r="CH77" s="93"/>
      <c r="CI77" s="93"/>
      <c r="CJ77" s="93"/>
      <c r="CK77" s="93"/>
      <c r="CL77" s="93"/>
      <c r="CM77" s="93"/>
      <c r="CN77" s="93"/>
      <c r="CO77" s="93"/>
      <c r="CP77" s="93"/>
      <c r="CQ77" s="93"/>
      <c r="CR77" s="93"/>
      <c r="CS77" s="93"/>
      <c r="CT77" s="93"/>
      <c r="CU77" s="93"/>
      <c r="CV77" s="93"/>
      <c r="CW77" s="93"/>
      <c r="CX77" s="93"/>
      <c r="CY77" s="93"/>
      <c r="CZ77" s="93"/>
      <c r="DA77" s="93"/>
      <c r="DB77" s="93"/>
      <c r="DC77" s="93"/>
      <c r="DD77" s="84"/>
      <c r="DE77" s="84"/>
      <c r="DF77" s="84"/>
      <c r="DG77" s="84"/>
      <c r="DH77" s="84"/>
      <c r="DI77" s="84"/>
      <c r="DJ77" s="84"/>
      <c r="DK77" s="84"/>
      <c r="DL77" s="84"/>
      <c r="DM77" s="84"/>
      <c r="DN77" s="84"/>
      <c r="DO77" s="84"/>
      <c r="DP77" s="84"/>
      <c r="DQ77" s="84"/>
      <c r="DR77" s="85"/>
      <c r="DS77" s="85"/>
      <c r="DT77" s="85"/>
      <c r="DU77" s="85"/>
      <c r="DV77" s="85"/>
      <c r="DW77" s="85"/>
      <c r="DX77" s="85"/>
      <c r="DY77" s="85"/>
      <c r="DZ77" s="85"/>
      <c r="EA77" s="85"/>
      <c r="EB77" s="85"/>
      <c r="EC77" s="85"/>
      <c r="ED77" s="85"/>
      <c r="EE77" s="85"/>
      <c r="EF77" s="85"/>
      <c r="EG77" s="85"/>
      <c r="EH77" s="85"/>
      <c r="EI77" s="85"/>
      <c r="EJ77" s="85"/>
      <c r="EK77" s="85"/>
      <c r="EL77" s="85"/>
      <c r="EM77" s="85"/>
      <c r="EN77" s="85"/>
      <c r="EO77" s="85"/>
      <c r="EP77" s="85"/>
      <c r="EQ77" s="85"/>
      <c r="ER77" s="85"/>
      <c r="ES77" s="85"/>
      <c r="ET77" s="85"/>
      <c r="EU77" s="85"/>
      <c r="EV77" s="85"/>
      <c r="EW77" s="85"/>
      <c r="EX77" s="85"/>
      <c r="EY77" s="85"/>
      <c r="EZ77" s="85"/>
      <c r="FA77" s="85"/>
      <c r="FB77" s="85"/>
      <c r="FC77" s="85"/>
      <c r="FD77" s="85"/>
      <c r="FE77" s="85"/>
      <c r="FF77" s="85"/>
      <c r="FG77" s="85"/>
      <c r="FH77" s="85"/>
      <c r="FI77" s="85"/>
      <c r="FJ77" s="85"/>
      <c r="FK77" s="85"/>
    </row>
    <row r="78" spans="1:167" s="20" customFormat="1" ht="16.5" customHeight="1">
      <c r="A78" s="96"/>
      <c r="B78" s="97"/>
      <c r="C78" s="97"/>
      <c r="D78" s="97"/>
      <c r="E78" s="97"/>
      <c r="F78" s="98"/>
      <c r="G78" s="12"/>
      <c r="H78" s="90" t="s">
        <v>3</v>
      </c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1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3"/>
      <c r="BL78" s="93"/>
      <c r="BM78" s="93"/>
      <c r="BN78" s="93"/>
      <c r="BO78" s="93"/>
      <c r="BP78" s="93"/>
      <c r="BQ78" s="93"/>
      <c r="BR78" s="93"/>
      <c r="BS78" s="93"/>
      <c r="BT78" s="93"/>
      <c r="BU78" s="93"/>
      <c r="BV78" s="93"/>
      <c r="BW78" s="93"/>
      <c r="BX78" s="93"/>
      <c r="BY78" s="93"/>
      <c r="BZ78" s="93"/>
      <c r="CA78" s="93"/>
      <c r="CB78" s="93"/>
      <c r="CC78" s="93"/>
      <c r="CD78" s="93"/>
      <c r="CE78" s="93"/>
      <c r="CF78" s="93"/>
      <c r="CG78" s="93"/>
      <c r="CH78" s="93"/>
      <c r="CI78" s="93"/>
      <c r="CJ78" s="93"/>
      <c r="CK78" s="93"/>
      <c r="CL78" s="93"/>
      <c r="CM78" s="93"/>
      <c r="CN78" s="93"/>
      <c r="CO78" s="93"/>
      <c r="CP78" s="93"/>
      <c r="CQ78" s="93"/>
      <c r="CR78" s="93"/>
      <c r="CS78" s="93"/>
      <c r="CT78" s="93"/>
      <c r="CU78" s="93"/>
      <c r="CV78" s="93"/>
      <c r="CW78" s="93"/>
      <c r="CX78" s="93"/>
      <c r="CY78" s="93"/>
      <c r="CZ78" s="93"/>
      <c r="DA78" s="93"/>
      <c r="DB78" s="93"/>
      <c r="DC78" s="93"/>
      <c r="DD78" s="84"/>
      <c r="DE78" s="84"/>
      <c r="DF78" s="84"/>
      <c r="DG78" s="84"/>
      <c r="DH78" s="84"/>
      <c r="DI78" s="84"/>
      <c r="DJ78" s="84"/>
      <c r="DK78" s="84"/>
      <c r="DL78" s="84"/>
      <c r="DM78" s="84"/>
      <c r="DN78" s="84"/>
      <c r="DO78" s="84"/>
      <c r="DP78" s="84"/>
      <c r="DQ78" s="84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</row>
    <row r="79" spans="1:167" s="20" customFormat="1" ht="43.9" customHeight="1">
      <c r="A79" s="70" t="s">
        <v>36</v>
      </c>
      <c r="B79" s="71"/>
      <c r="C79" s="71"/>
      <c r="D79" s="71"/>
      <c r="E79" s="71"/>
      <c r="F79" s="72"/>
      <c r="G79" s="10"/>
      <c r="H79" s="94" t="s">
        <v>48</v>
      </c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5"/>
      <c r="AK79" s="75">
        <v>42644</v>
      </c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7"/>
      <c r="AX79" s="75">
        <v>43465</v>
      </c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7"/>
      <c r="BK79" s="57">
        <v>230</v>
      </c>
      <c r="BL79" s="57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7">
        <v>230</v>
      </c>
      <c r="CA79" s="57"/>
      <c r="CB79" s="57"/>
      <c r="CC79" s="57"/>
      <c r="CD79" s="57"/>
      <c r="CE79" s="57"/>
      <c r="CF79" s="57"/>
      <c r="CG79" s="57"/>
      <c r="CH79" s="57"/>
      <c r="CI79" s="57"/>
      <c r="CJ79" s="57"/>
      <c r="CK79" s="57"/>
      <c r="CL79" s="57"/>
      <c r="CM79" s="57"/>
      <c r="CN79" s="57">
        <v>230</v>
      </c>
      <c r="CO79" s="57"/>
      <c r="CP79" s="57"/>
      <c r="CQ79" s="57"/>
      <c r="CR79" s="57"/>
      <c r="CS79" s="57"/>
      <c r="CT79" s="57"/>
      <c r="CU79" s="57"/>
      <c r="CV79" s="57"/>
      <c r="CW79" s="57"/>
      <c r="CX79" s="57"/>
      <c r="CY79" s="57"/>
      <c r="CZ79" s="57"/>
      <c r="DA79" s="57"/>
      <c r="DB79" s="57"/>
      <c r="DC79" s="57"/>
      <c r="DD79" s="57">
        <v>0</v>
      </c>
      <c r="DE79" s="57"/>
      <c r="DF79" s="57"/>
      <c r="DG79" s="57"/>
      <c r="DH79" s="57"/>
      <c r="DI79" s="57"/>
      <c r="DJ79" s="57"/>
      <c r="DK79" s="57"/>
      <c r="DL79" s="57"/>
      <c r="DM79" s="57"/>
      <c r="DN79" s="57"/>
      <c r="DO79" s="57"/>
      <c r="DP79" s="57"/>
      <c r="DQ79" s="57"/>
      <c r="DR79" s="57">
        <v>0</v>
      </c>
      <c r="DS79" s="58"/>
      <c r="DT79" s="58"/>
      <c r="DU79" s="58"/>
      <c r="DV79" s="58"/>
      <c r="DW79" s="58"/>
      <c r="DX79" s="58"/>
      <c r="DY79" s="58"/>
      <c r="DZ79" s="58"/>
      <c r="EA79" s="58"/>
      <c r="EB79" s="58"/>
      <c r="EC79" s="58"/>
      <c r="ED79" s="58"/>
      <c r="EE79" s="58"/>
      <c r="EF79" s="58"/>
      <c r="EG79" s="58"/>
      <c r="EH79" s="59">
        <f>DD79/BZ79-1</f>
        <v>-1</v>
      </c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60">
        <f>DR79/CN79-1</f>
        <v>-1</v>
      </c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2"/>
    </row>
    <row r="80" spans="1:167" s="20" customFormat="1" ht="16.5" customHeight="1">
      <c r="A80" s="63"/>
      <c r="B80" s="64"/>
      <c r="C80" s="64"/>
      <c r="D80" s="64"/>
      <c r="E80" s="64"/>
      <c r="F80" s="65"/>
      <c r="G80" s="11"/>
      <c r="H80" s="66" t="s">
        <v>0</v>
      </c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7"/>
      <c r="AK80" s="78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80"/>
      <c r="AX80" s="78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80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</row>
    <row r="81" spans="1:167" s="20" customFormat="1" ht="16.5" customHeight="1">
      <c r="A81" s="87"/>
      <c r="B81" s="88"/>
      <c r="C81" s="88"/>
      <c r="D81" s="88"/>
      <c r="E81" s="88"/>
      <c r="F81" s="89"/>
      <c r="G81" s="12"/>
      <c r="H81" s="90" t="s">
        <v>1</v>
      </c>
      <c r="I81" s="90"/>
      <c r="J81" s="90"/>
      <c r="K81" s="90"/>
      <c r="L81" s="90"/>
      <c r="M81" s="90"/>
      <c r="N81" s="90"/>
      <c r="O81" s="90"/>
      <c r="P81" s="90"/>
      <c r="Q81" s="90"/>
      <c r="R81" s="90"/>
      <c r="S81" s="90"/>
      <c r="T81" s="90"/>
      <c r="U81" s="90"/>
      <c r="V81" s="90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1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84">
        <f>BK79</f>
        <v>230</v>
      </c>
      <c r="BL81" s="84"/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>
        <f>BZ79</f>
        <v>230</v>
      </c>
      <c r="CA81" s="84"/>
      <c r="CB81" s="84"/>
      <c r="CC81" s="84"/>
      <c r="CD81" s="84"/>
      <c r="CE81" s="84"/>
      <c r="CF81" s="84"/>
      <c r="CG81" s="84"/>
      <c r="CH81" s="84"/>
      <c r="CI81" s="84"/>
      <c r="CJ81" s="84"/>
      <c r="CK81" s="84"/>
      <c r="CL81" s="84"/>
      <c r="CM81" s="84"/>
      <c r="CN81" s="84">
        <f>CN79</f>
        <v>230</v>
      </c>
      <c r="CO81" s="84"/>
      <c r="CP81" s="8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>
        <f>DD79</f>
        <v>0</v>
      </c>
      <c r="DE81" s="84"/>
      <c r="DF81" s="84"/>
      <c r="DG81" s="84"/>
      <c r="DH81" s="84"/>
      <c r="DI81" s="84"/>
      <c r="DJ81" s="84"/>
      <c r="DK81" s="84"/>
      <c r="DL81" s="84"/>
      <c r="DM81" s="84"/>
      <c r="DN81" s="84"/>
      <c r="DO81" s="84"/>
      <c r="DP81" s="84"/>
      <c r="DQ81" s="84"/>
      <c r="DR81" s="84">
        <f>DR79</f>
        <v>0</v>
      </c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6">
        <f>EH79</f>
        <v>-1</v>
      </c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6">
        <f>EV79</f>
        <v>-1</v>
      </c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</row>
    <row r="82" spans="1:167" s="20" customFormat="1" ht="16.5" customHeight="1">
      <c r="A82" s="87"/>
      <c r="B82" s="88"/>
      <c r="C82" s="88"/>
      <c r="D82" s="88"/>
      <c r="E82" s="88"/>
      <c r="F82" s="89"/>
      <c r="G82" s="12"/>
      <c r="H82" s="90" t="s">
        <v>2</v>
      </c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1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3"/>
      <c r="BL82" s="93"/>
      <c r="BM82" s="93"/>
      <c r="BN82" s="93"/>
      <c r="BO82" s="93"/>
      <c r="BP82" s="93"/>
      <c r="BQ82" s="93"/>
      <c r="BR82" s="93"/>
      <c r="BS82" s="93"/>
      <c r="BT82" s="93"/>
      <c r="BU82" s="93"/>
      <c r="BV82" s="93"/>
      <c r="BW82" s="93"/>
      <c r="BX82" s="93"/>
      <c r="BY82" s="93"/>
      <c r="BZ82" s="93"/>
      <c r="CA82" s="93"/>
      <c r="CB82" s="93"/>
      <c r="CC82" s="93"/>
      <c r="CD82" s="93"/>
      <c r="CE82" s="93"/>
      <c r="CF82" s="93"/>
      <c r="CG82" s="93"/>
      <c r="CH82" s="93"/>
      <c r="CI82" s="93"/>
      <c r="CJ82" s="93"/>
      <c r="CK82" s="93"/>
      <c r="CL82" s="93"/>
      <c r="CM82" s="93"/>
      <c r="CN82" s="93"/>
      <c r="CO82" s="93"/>
      <c r="CP82" s="93"/>
      <c r="CQ82" s="93"/>
      <c r="CR82" s="93"/>
      <c r="CS82" s="93"/>
      <c r="CT82" s="93"/>
      <c r="CU82" s="93"/>
      <c r="CV82" s="93"/>
      <c r="CW82" s="93"/>
      <c r="CX82" s="93"/>
      <c r="CY82" s="93"/>
      <c r="CZ82" s="93"/>
      <c r="DA82" s="93"/>
      <c r="DB82" s="93"/>
      <c r="DC82" s="93"/>
      <c r="DD82" s="84"/>
      <c r="DE82" s="84"/>
      <c r="DF82" s="84"/>
      <c r="DG82" s="84"/>
      <c r="DH82" s="84"/>
      <c r="DI82" s="84"/>
      <c r="DJ82" s="84"/>
      <c r="DK82" s="84"/>
      <c r="DL82" s="84"/>
      <c r="DM82" s="84"/>
      <c r="DN82" s="84"/>
      <c r="DO82" s="84"/>
      <c r="DP82" s="84"/>
      <c r="DQ82" s="84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</row>
    <row r="83" spans="1:167" s="20" customFormat="1" ht="16.5" customHeight="1">
      <c r="A83" s="96"/>
      <c r="B83" s="97"/>
      <c r="C83" s="97"/>
      <c r="D83" s="97"/>
      <c r="E83" s="97"/>
      <c r="F83" s="98"/>
      <c r="G83" s="12"/>
      <c r="H83" s="90" t="s">
        <v>3</v>
      </c>
      <c r="I83" s="90"/>
      <c r="J83" s="90"/>
      <c r="K83" s="90"/>
      <c r="L83" s="90"/>
      <c r="M83" s="90"/>
      <c r="N83" s="90"/>
      <c r="O83" s="90"/>
      <c r="P83" s="90"/>
      <c r="Q83" s="90"/>
      <c r="R83" s="90"/>
      <c r="S83" s="90"/>
      <c r="T83" s="90"/>
      <c r="U83" s="90"/>
      <c r="V83" s="90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1"/>
      <c r="AK83" s="115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7"/>
      <c r="AX83" s="115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7"/>
      <c r="BK83" s="101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3"/>
      <c r="BZ83" s="101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3"/>
      <c r="CN83" s="101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3"/>
      <c r="DD83" s="104"/>
      <c r="DE83" s="105"/>
      <c r="DF83" s="105"/>
      <c r="DG83" s="105"/>
      <c r="DH83" s="105"/>
      <c r="DI83" s="105"/>
      <c r="DJ83" s="105"/>
      <c r="DK83" s="105"/>
      <c r="DL83" s="105"/>
      <c r="DM83" s="105"/>
      <c r="DN83" s="105"/>
      <c r="DO83" s="105"/>
      <c r="DP83" s="105"/>
      <c r="DQ83" s="106"/>
      <c r="DR83" s="107"/>
      <c r="DS83" s="108"/>
      <c r="DT83" s="108"/>
      <c r="DU83" s="108"/>
      <c r="DV83" s="108"/>
      <c r="DW83" s="108"/>
      <c r="DX83" s="108"/>
      <c r="DY83" s="108"/>
      <c r="DZ83" s="108"/>
      <c r="EA83" s="108"/>
      <c r="EB83" s="108"/>
      <c r="EC83" s="108"/>
      <c r="ED83" s="108"/>
      <c r="EE83" s="108"/>
      <c r="EF83" s="108"/>
      <c r="EG83" s="109"/>
      <c r="EH83" s="107"/>
      <c r="EI83" s="108"/>
      <c r="EJ83" s="108"/>
      <c r="EK83" s="108"/>
      <c r="EL83" s="108"/>
      <c r="EM83" s="108"/>
      <c r="EN83" s="108"/>
      <c r="EO83" s="108"/>
      <c r="EP83" s="108"/>
      <c r="EQ83" s="108"/>
      <c r="ER83" s="108"/>
      <c r="ES83" s="108"/>
      <c r="ET83" s="108"/>
      <c r="EU83" s="109"/>
      <c r="EV83" s="107"/>
      <c r="EW83" s="108"/>
      <c r="EX83" s="108"/>
      <c r="EY83" s="108"/>
      <c r="EZ83" s="108"/>
      <c r="FA83" s="108"/>
      <c r="FB83" s="108"/>
      <c r="FC83" s="108"/>
      <c r="FD83" s="108"/>
      <c r="FE83" s="108"/>
      <c r="FF83" s="108"/>
      <c r="FG83" s="108"/>
      <c r="FH83" s="108"/>
      <c r="FI83" s="108"/>
      <c r="FJ83" s="108"/>
      <c r="FK83" s="109"/>
    </row>
    <row r="84" spans="1:167" s="20" customFormat="1" ht="28.9" customHeight="1">
      <c r="A84" s="70" t="s">
        <v>37</v>
      </c>
      <c r="B84" s="71"/>
      <c r="C84" s="71"/>
      <c r="D84" s="71"/>
      <c r="E84" s="71"/>
      <c r="F84" s="72"/>
      <c r="G84" s="10"/>
      <c r="H84" s="94" t="s">
        <v>72</v>
      </c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5"/>
      <c r="AK84" s="75">
        <v>42842</v>
      </c>
      <c r="AL84" s="110"/>
      <c r="AM84" s="110"/>
      <c r="AN84" s="110"/>
      <c r="AO84" s="110"/>
      <c r="AP84" s="110"/>
      <c r="AQ84" s="110"/>
      <c r="AR84" s="110"/>
      <c r="AS84" s="110"/>
      <c r="AT84" s="110"/>
      <c r="AU84" s="110"/>
      <c r="AV84" s="110"/>
      <c r="AW84" s="111"/>
      <c r="AX84" s="75">
        <v>43343</v>
      </c>
      <c r="AY84" s="110"/>
      <c r="AZ84" s="110"/>
      <c r="BA84" s="110"/>
      <c r="BB84" s="110"/>
      <c r="BC84" s="110"/>
      <c r="BD84" s="110"/>
      <c r="BE84" s="110"/>
      <c r="BF84" s="110"/>
      <c r="BG84" s="110"/>
      <c r="BH84" s="110"/>
      <c r="BI84" s="110"/>
      <c r="BJ84" s="111"/>
      <c r="BK84" s="81">
        <v>4200</v>
      </c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3"/>
      <c r="BZ84" s="81">
        <v>4200</v>
      </c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3"/>
      <c r="CN84" s="81">
        <v>4200</v>
      </c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3"/>
      <c r="DD84" s="81">
        <v>3103.3898300000001</v>
      </c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3"/>
      <c r="DR84" s="81">
        <v>3103.3898300000001</v>
      </c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3"/>
      <c r="EH84" s="124">
        <f>DD84/BZ84-1</f>
        <v>-0.26109765952380948</v>
      </c>
      <c r="EI84" s="125"/>
      <c r="EJ84" s="125"/>
      <c r="EK84" s="125"/>
      <c r="EL84" s="125"/>
      <c r="EM84" s="125"/>
      <c r="EN84" s="125"/>
      <c r="EO84" s="125"/>
      <c r="EP84" s="125"/>
      <c r="EQ84" s="125"/>
      <c r="ER84" s="125"/>
      <c r="ES84" s="125"/>
      <c r="ET84" s="125"/>
      <c r="EU84" s="126"/>
      <c r="EV84" s="60">
        <f>DR84/CN84-1</f>
        <v>-0.26109765952380948</v>
      </c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2"/>
    </row>
    <row r="85" spans="1:167" s="20" customFormat="1" ht="16.5" customHeight="1">
      <c r="A85" s="63"/>
      <c r="B85" s="64"/>
      <c r="C85" s="64"/>
      <c r="D85" s="64"/>
      <c r="E85" s="64"/>
      <c r="F85" s="65"/>
      <c r="G85" s="11"/>
      <c r="H85" s="66" t="s">
        <v>0</v>
      </c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7"/>
      <c r="AK85" s="112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4"/>
      <c r="AX85" s="112"/>
      <c r="AY85" s="113"/>
      <c r="AZ85" s="113"/>
      <c r="BA85" s="113"/>
      <c r="BB85" s="113"/>
      <c r="BC85" s="113"/>
      <c r="BD85" s="113"/>
      <c r="BE85" s="113"/>
      <c r="BF85" s="113"/>
      <c r="BG85" s="113"/>
      <c r="BH85" s="113"/>
      <c r="BI85" s="113"/>
      <c r="BJ85" s="114"/>
      <c r="BK85" s="121"/>
      <c r="BL85" s="122"/>
      <c r="BM85" s="122"/>
      <c r="BN85" s="122"/>
      <c r="BO85" s="122"/>
      <c r="BP85" s="122"/>
      <c r="BQ85" s="122"/>
      <c r="BR85" s="122"/>
      <c r="BS85" s="122"/>
      <c r="BT85" s="122"/>
      <c r="BU85" s="122"/>
      <c r="BV85" s="122"/>
      <c r="BW85" s="122"/>
      <c r="BX85" s="122"/>
      <c r="BY85" s="123"/>
      <c r="BZ85" s="121"/>
      <c r="CA85" s="122"/>
      <c r="CB85" s="122"/>
      <c r="CC85" s="122"/>
      <c r="CD85" s="122"/>
      <c r="CE85" s="122"/>
      <c r="CF85" s="122"/>
      <c r="CG85" s="122"/>
      <c r="CH85" s="122"/>
      <c r="CI85" s="122"/>
      <c r="CJ85" s="122"/>
      <c r="CK85" s="122"/>
      <c r="CL85" s="122"/>
      <c r="CM85" s="123"/>
      <c r="CN85" s="121"/>
      <c r="CO85" s="122"/>
      <c r="CP85" s="122"/>
      <c r="CQ85" s="122"/>
      <c r="CR85" s="122"/>
      <c r="CS85" s="122"/>
      <c r="CT85" s="122"/>
      <c r="CU85" s="122"/>
      <c r="CV85" s="122"/>
      <c r="CW85" s="122"/>
      <c r="CX85" s="122"/>
      <c r="CY85" s="122"/>
      <c r="CZ85" s="122"/>
      <c r="DA85" s="122"/>
      <c r="DB85" s="122"/>
      <c r="DC85" s="123"/>
      <c r="DD85" s="121"/>
      <c r="DE85" s="122"/>
      <c r="DF85" s="122"/>
      <c r="DG85" s="122"/>
      <c r="DH85" s="122"/>
      <c r="DI85" s="122"/>
      <c r="DJ85" s="122"/>
      <c r="DK85" s="122"/>
      <c r="DL85" s="122"/>
      <c r="DM85" s="122"/>
      <c r="DN85" s="122"/>
      <c r="DO85" s="122"/>
      <c r="DP85" s="122"/>
      <c r="DQ85" s="123"/>
      <c r="DR85" s="118"/>
      <c r="DS85" s="119"/>
      <c r="DT85" s="119"/>
      <c r="DU85" s="119"/>
      <c r="DV85" s="119"/>
      <c r="DW85" s="119"/>
      <c r="DX85" s="119"/>
      <c r="DY85" s="119"/>
      <c r="DZ85" s="119"/>
      <c r="EA85" s="119"/>
      <c r="EB85" s="119"/>
      <c r="EC85" s="119"/>
      <c r="ED85" s="119"/>
      <c r="EE85" s="119"/>
      <c r="EF85" s="119"/>
      <c r="EG85" s="120"/>
      <c r="EH85" s="118"/>
      <c r="EI85" s="119"/>
      <c r="EJ85" s="119"/>
      <c r="EK85" s="119"/>
      <c r="EL85" s="119"/>
      <c r="EM85" s="119"/>
      <c r="EN85" s="119"/>
      <c r="EO85" s="119"/>
      <c r="EP85" s="119"/>
      <c r="EQ85" s="119"/>
      <c r="ER85" s="119"/>
      <c r="ES85" s="119"/>
      <c r="ET85" s="119"/>
      <c r="EU85" s="120"/>
      <c r="EV85" s="118"/>
      <c r="EW85" s="119"/>
      <c r="EX85" s="119"/>
      <c r="EY85" s="119"/>
      <c r="EZ85" s="119"/>
      <c r="FA85" s="119"/>
      <c r="FB85" s="119"/>
      <c r="FC85" s="119"/>
      <c r="FD85" s="119"/>
      <c r="FE85" s="119"/>
      <c r="FF85" s="119"/>
      <c r="FG85" s="119"/>
      <c r="FH85" s="119"/>
      <c r="FI85" s="119"/>
      <c r="FJ85" s="119"/>
      <c r="FK85" s="120"/>
    </row>
    <row r="86" spans="1:167" s="20" customFormat="1" ht="16.5" customHeight="1">
      <c r="A86" s="87"/>
      <c r="B86" s="88"/>
      <c r="C86" s="88"/>
      <c r="D86" s="88"/>
      <c r="E86" s="88"/>
      <c r="F86" s="89"/>
      <c r="G86" s="12"/>
      <c r="H86" s="90" t="s">
        <v>1</v>
      </c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1"/>
      <c r="AK86" s="115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7"/>
      <c r="AX86" s="115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7"/>
      <c r="BK86" s="104">
        <f>BK84</f>
        <v>4200</v>
      </c>
      <c r="BL86" s="105"/>
      <c r="BM86" s="105"/>
      <c r="BN86" s="105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>
        <f>BZ84</f>
        <v>4200</v>
      </c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5"/>
      <c r="CM86" s="106"/>
      <c r="CN86" s="104">
        <f>CN84</f>
        <v>4200</v>
      </c>
      <c r="CO86" s="105"/>
      <c r="CP86" s="105"/>
      <c r="CQ86" s="105"/>
      <c r="CR86" s="105"/>
      <c r="CS86" s="105"/>
      <c r="CT86" s="105"/>
      <c r="CU86" s="105"/>
      <c r="CV86" s="105"/>
      <c r="CW86" s="105"/>
      <c r="CX86" s="105"/>
      <c r="CY86" s="105"/>
      <c r="CZ86" s="105"/>
      <c r="DA86" s="105"/>
      <c r="DB86" s="105"/>
      <c r="DC86" s="106"/>
      <c r="DD86" s="104">
        <f>DD84</f>
        <v>3103.3898300000001</v>
      </c>
      <c r="DE86" s="105"/>
      <c r="DF86" s="105"/>
      <c r="DG86" s="105"/>
      <c r="DH86" s="105"/>
      <c r="DI86" s="105"/>
      <c r="DJ86" s="105"/>
      <c r="DK86" s="105"/>
      <c r="DL86" s="105"/>
      <c r="DM86" s="105"/>
      <c r="DN86" s="105"/>
      <c r="DO86" s="105"/>
      <c r="DP86" s="105"/>
      <c r="DQ86" s="106"/>
      <c r="DR86" s="104">
        <f>DR84</f>
        <v>3103.3898300000001</v>
      </c>
      <c r="DS86" s="105"/>
      <c r="DT86" s="105"/>
      <c r="DU86" s="105"/>
      <c r="DV86" s="105"/>
      <c r="DW86" s="105"/>
      <c r="DX86" s="105"/>
      <c r="DY86" s="105"/>
      <c r="DZ86" s="105"/>
      <c r="EA86" s="105"/>
      <c r="EB86" s="105"/>
      <c r="EC86" s="105"/>
      <c r="ED86" s="105"/>
      <c r="EE86" s="105"/>
      <c r="EF86" s="105"/>
      <c r="EG86" s="106"/>
      <c r="EH86" s="127">
        <f>EH84</f>
        <v>-0.26109765952380948</v>
      </c>
      <c r="EI86" s="128"/>
      <c r="EJ86" s="128"/>
      <c r="EK86" s="128"/>
      <c r="EL86" s="128"/>
      <c r="EM86" s="128"/>
      <c r="EN86" s="128"/>
      <c r="EO86" s="128"/>
      <c r="EP86" s="128"/>
      <c r="EQ86" s="128"/>
      <c r="ER86" s="128"/>
      <c r="ES86" s="128"/>
      <c r="ET86" s="128"/>
      <c r="EU86" s="129"/>
      <c r="EV86" s="127">
        <f>EV84</f>
        <v>-0.26109765952380948</v>
      </c>
      <c r="EW86" s="128"/>
      <c r="EX86" s="128"/>
      <c r="EY86" s="128"/>
      <c r="EZ86" s="128"/>
      <c r="FA86" s="128"/>
      <c r="FB86" s="128"/>
      <c r="FC86" s="128"/>
      <c r="FD86" s="128"/>
      <c r="FE86" s="128"/>
      <c r="FF86" s="128"/>
      <c r="FG86" s="128"/>
      <c r="FH86" s="128"/>
      <c r="FI86" s="128"/>
      <c r="FJ86" s="128"/>
      <c r="FK86" s="129"/>
    </row>
    <row r="87" spans="1:167" s="20" customFormat="1" ht="16.5" customHeight="1">
      <c r="A87" s="87"/>
      <c r="B87" s="88"/>
      <c r="C87" s="88"/>
      <c r="D87" s="88"/>
      <c r="E87" s="88"/>
      <c r="F87" s="89"/>
      <c r="G87" s="12"/>
      <c r="H87" s="90" t="s">
        <v>2</v>
      </c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90"/>
      <c r="AE87" s="90"/>
      <c r="AF87" s="90"/>
      <c r="AG87" s="90"/>
      <c r="AH87" s="90"/>
      <c r="AI87" s="90"/>
      <c r="AJ87" s="91"/>
      <c r="AK87" s="115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7"/>
      <c r="AX87" s="115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7"/>
      <c r="BK87" s="101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3"/>
      <c r="BZ87" s="101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3"/>
      <c r="CN87" s="101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3"/>
      <c r="DD87" s="104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6"/>
      <c r="DR87" s="107"/>
      <c r="DS87" s="108"/>
      <c r="DT87" s="108"/>
      <c r="DU87" s="108"/>
      <c r="DV87" s="108"/>
      <c r="DW87" s="108"/>
      <c r="DX87" s="108"/>
      <c r="DY87" s="108"/>
      <c r="DZ87" s="108"/>
      <c r="EA87" s="108"/>
      <c r="EB87" s="108"/>
      <c r="EC87" s="108"/>
      <c r="ED87" s="108"/>
      <c r="EE87" s="108"/>
      <c r="EF87" s="108"/>
      <c r="EG87" s="109"/>
      <c r="EH87" s="107"/>
      <c r="EI87" s="108"/>
      <c r="EJ87" s="108"/>
      <c r="EK87" s="108"/>
      <c r="EL87" s="108"/>
      <c r="EM87" s="108"/>
      <c r="EN87" s="108"/>
      <c r="EO87" s="108"/>
      <c r="EP87" s="108"/>
      <c r="EQ87" s="108"/>
      <c r="ER87" s="108"/>
      <c r="ES87" s="108"/>
      <c r="ET87" s="108"/>
      <c r="EU87" s="109"/>
      <c r="EV87" s="107"/>
      <c r="EW87" s="108"/>
      <c r="EX87" s="108"/>
      <c r="EY87" s="108"/>
      <c r="EZ87" s="108"/>
      <c r="FA87" s="108"/>
      <c r="FB87" s="108"/>
      <c r="FC87" s="108"/>
      <c r="FD87" s="108"/>
      <c r="FE87" s="108"/>
      <c r="FF87" s="108"/>
      <c r="FG87" s="108"/>
      <c r="FH87" s="108"/>
      <c r="FI87" s="108"/>
      <c r="FJ87" s="108"/>
      <c r="FK87" s="109"/>
    </row>
    <row r="88" spans="1:167" s="20" customFormat="1" ht="16.5" customHeight="1">
      <c r="A88" s="96"/>
      <c r="B88" s="97"/>
      <c r="C88" s="97"/>
      <c r="D88" s="97"/>
      <c r="E88" s="97"/>
      <c r="F88" s="98"/>
      <c r="G88" s="12"/>
      <c r="H88" s="90" t="s">
        <v>3</v>
      </c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1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3"/>
      <c r="BL88" s="93"/>
      <c r="BM88" s="93"/>
      <c r="BN88" s="93"/>
      <c r="BO88" s="93"/>
      <c r="BP88" s="93"/>
      <c r="BQ88" s="93"/>
      <c r="BR88" s="93"/>
      <c r="BS88" s="93"/>
      <c r="BT88" s="93"/>
      <c r="BU88" s="93"/>
      <c r="BV88" s="93"/>
      <c r="BW88" s="93"/>
      <c r="BX88" s="93"/>
      <c r="BY88" s="93"/>
      <c r="BZ88" s="93"/>
      <c r="CA88" s="93"/>
      <c r="CB88" s="93"/>
      <c r="CC88" s="93"/>
      <c r="CD88" s="93"/>
      <c r="CE88" s="93"/>
      <c r="CF88" s="93"/>
      <c r="CG88" s="93"/>
      <c r="CH88" s="93"/>
      <c r="CI88" s="93"/>
      <c r="CJ88" s="93"/>
      <c r="CK88" s="93"/>
      <c r="CL88" s="93"/>
      <c r="CM88" s="93"/>
      <c r="CN88" s="93"/>
      <c r="CO88" s="93"/>
      <c r="CP88" s="93"/>
      <c r="CQ88" s="93"/>
      <c r="CR88" s="93"/>
      <c r="CS88" s="93"/>
      <c r="CT88" s="93"/>
      <c r="CU88" s="93"/>
      <c r="CV88" s="93"/>
      <c r="CW88" s="93"/>
      <c r="CX88" s="93"/>
      <c r="CY88" s="93"/>
      <c r="CZ88" s="93"/>
      <c r="DA88" s="93"/>
      <c r="DB88" s="93"/>
      <c r="DC88" s="93"/>
      <c r="DD88" s="84"/>
      <c r="DE88" s="84"/>
      <c r="DF88" s="84"/>
      <c r="DG88" s="84"/>
      <c r="DH88" s="84"/>
      <c r="DI88" s="84"/>
      <c r="DJ88" s="84"/>
      <c r="DK88" s="84"/>
      <c r="DL88" s="84"/>
      <c r="DM88" s="84"/>
      <c r="DN88" s="84"/>
      <c r="DO88" s="84"/>
      <c r="DP88" s="84"/>
      <c r="DQ88" s="84"/>
      <c r="DR88" s="85"/>
      <c r="DS88" s="85"/>
      <c r="DT88" s="85"/>
      <c r="DU88" s="85"/>
      <c r="DV88" s="85"/>
      <c r="DW88" s="85"/>
      <c r="DX88" s="85"/>
      <c r="DY88" s="85"/>
      <c r="DZ88" s="85"/>
      <c r="EA88" s="85"/>
      <c r="EB88" s="85"/>
      <c r="EC88" s="85"/>
      <c r="ED88" s="85"/>
      <c r="EE88" s="85"/>
      <c r="EF88" s="85"/>
      <c r="EG88" s="85"/>
      <c r="EH88" s="85"/>
      <c r="EI88" s="85"/>
      <c r="EJ88" s="85"/>
      <c r="EK88" s="85"/>
      <c r="EL88" s="85"/>
      <c r="EM88" s="85"/>
      <c r="EN88" s="85"/>
      <c r="EO88" s="85"/>
      <c r="EP88" s="85"/>
      <c r="EQ88" s="85"/>
      <c r="ER88" s="85"/>
      <c r="ES88" s="85"/>
      <c r="ET88" s="85"/>
      <c r="EU88" s="85"/>
      <c r="EV88" s="85"/>
      <c r="EW88" s="85"/>
      <c r="EX88" s="85"/>
      <c r="EY88" s="85"/>
      <c r="EZ88" s="85"/>
      <c r="FA88" s="85"/>
      <c r="FB88" s="85"/>
      <c r="FC88" s="85"/>
      <c r="FD88" s="85"/>
      <c r="FE88" s="85"/>
      <c r="FF88" s="85"/>
      <c r="FG88" s="85"/>
      <c r="FH88" s="85"/>
      <c r="FI88" s="85"/>
      <c r="FJ88" s="85"/>
      <c r="FK88" s="85"/>
    </row>
    <row r="89" spans="1:167" s="20" customFormat="1" ht="33.75" customHeight="1">
      <c r="A89" s="70" t="s">
        <v>38</v>
      </c>
      <c r="B89" s="71"/>
      <c r="C89" s="71"/>
      <c r="D89" s="71"/>
      <c r="E89" s="71"/>
      <c r="F89" s="72"/>
      <c r="G89" s="10"/>
      <c r="H89" s="94" t="s">
        <v>73</v>
      </c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5"/>
      <c r="AK89" s="75">
        <v>42795</v>
      </c>
      <c r="AL89" s="76"/>
      <c r="AM89" s="76"/>
      <c r="AN89" s="76"/>
      <c r="AO89" s="76"/>
      <c r="AP89" s="76"/>
      <c r="AQ89" s="76"/>
      <c r="AR89" s="76"/>
      <c r="AS89" s="76"/>
      <c r="AT89" s="76"/>
      <c r="AU89" s="76"/>
      <c r="AV89" s="76"/>
      <c r="AW89" s="77"/>
      <c r="AX89" s="75">
        <v>43465</v>
      </c>
      <c r="AY89" s="76"/>
      <c r="AZ89" s="76"/>
      <c r="BA89" s="76"/>
      <c r="BB89" s="76"/>
      <c r="BC89" s="76"/>
      <c r="BD89" s="76"/>
      <c r="BE89" s="76"/>
      <c r="BF89" s="76"/>
      <c r="BG89" s="76"/>
      <c r="BH89" s="76"/>
      <c r="BI89" s="76"/>
      <c r="BJ89" s="77"/>
      <c r="BK89" s="57">
        <v>460</v>
      </c>
      <c r="BL89" s="57"/>
      <c r="BM89" s="57"/>
      <c r="BN89" s="57"/>
      <c r="BO89" s="57"/>
      <c r="BP89" s="57"/>
      <c r="BQ89" s="57"/>
      <c r="BR89" s="57"/>
      <c r="BS89" s="57"/>
      <c r="BT89" s="57"/>
      <c r="BU89" s="57"/>
      <c r="BV89" s="57"/>
      <c r="BW89" s="57"/>
      <c r="BX89" s="57"/>
      <c r="BY89" s="57"/>
      <c r="BZ89" s="57">
        <v>460</v>
      </c>
      <c r="CA89" s="57"/>
      <c r="CB89" s="57"/>
      <c r="CC89" s="57"/>
      <c r="CD89" s="57"/>
      <c r="CE89" s="57"/>
      <c r="CF89" s="57"/>
      <c r="CG89" s="57"/>
      <c r="CH89" s="57"/>
      <c r="CI89" s="57"/>
      <c r="CJ89" s="57"/>
      <c r="CK89" s="57"/>
      <c r="CL89" s="57"/>
      <c r="CM89" s="57"/>
      <c r="CN89" s="57">
        <v>460</v>
      </c>
      <c r="CO89" s="57"/>
      <c r="CP89" s="57"/>
      <c r="CQ89" s="57"/>
      <c r="CR89" s="57"/>
      <c r="CS89" s="57"/>
      <c r="CT89" s="57"/>
      <c r="CU89" s="57"/>
      <c r="CV89" s="57"/>
      <c r="CW89" s="57"/>
      <c r="CX89" s="57"/>
      <c r="CY89" s="57"/>
      <c r="CZ89" s="57"/>
      <c r="DA89" s="57"/>
      <c r="DB89" s="57"/>
      <c r="DC89" s="57"/>
      <c r="DD89" s="57">
        <v>0</v>
      </c>
      <c r="DE89" s="57"/>
      <c r="DF89" s="57"/>
      <c r="DG89" s="57"/>
      <c r="DH89" s="57"/>
      <c r="DI89" s="57"/>
      <c r="DJ89" s="57"/>
      <c r="DK89" s="57"/>
      <c r="DL89" s="57"/>
      <c r="DM89" s="57"/>
      <c r="DN89" s="57"/>
      <c r="DO89" s="57"/>
      <c r="DP89" s="57"/>
      <c r="DQ89" s="57"/>
      <c r="DR89" s="57">
        <v>0</v>
      </c>
      <c r="DS89" s="58"/>
      <c r="DT89" s="58"/>
      <c r="DU89" s="58"/>
      <c r="DV89" s="58"/>
      <c r="DW89" s="58"/>
      <c r="DX89" s="58"/>
      <c r="DY89" s="58"/>
      <c r="DZ89" s="58"/>
      <c r="EA89" s="58"/>
      <c r="EB89" s="58"/>
      <c r="EC89" s="58"/>
      <c r="ED89" s="58"/>
      <c r="EE89" s="58"/>
      <c r="EF89" s="58"/>
      <c r="EG89" s="58"/>
      <c r="EH89" s="59">
        <f>DD89/BZ89-1</f>
        <v>-1</v>
      </c>
      <c r="EI89" s="59"/>
      <c r="EJ89" s="59"/>
      <c r="EK89" s="59"/>
      <c r="EL89" s="59"/>
      <c r="EM89" s="59"/>
      <c r="EN89" s="59"/>
      <c r="EO89" s="59"/>
      <c r="EP89" s="59"/>
      <c r="EQ89" s="59"/>
      <c r="ER89" s="59"/>
      <c r="ES89" s="59"/>
      <c r="ET89" s="59"/>
      <c r="EU89" s="59"/>
      <c r="EV89" s="60">
        <f>DR89/CN89-1</f>
        <v>-1</v>
      </c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2"/>
    </row>
    <row r="90" spans="1:167" s="20" customFormat="1" ht="16.5" customHeight="1">
      <c r="A90" s="63"/>
      <c r="B90" s="64"/>
      <c r="C90" s="64"/>
      <c r="D90" s="64"/>
      <c r="E90" s="64"/>
      <c r="F90" s="65"/>
      <c r="G90" s="11"/>
      <c r="H90" s="66" t="s">
        <v>0</v>
      </c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7"/>
      <c r="AK90" s="78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80"/>
      <c r="AX90" s="78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80"/>
      <c r="BK90" s="68"/>
      <c r="BL90" s="68"/>
      <c r="BM90" s="68"/>
      <c r="BN90" s="68"/>
      <c r="BO90" s="68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68"/>
      <c r="CA90" s="68"/>
      <c r="CB90" s="68"/>
      <c r="CC90" s="68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68"/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</row>
    <row r="91" spans="1:167" s="20" customFormat="1" ht="16.5" customHeight="1">
      <c r="A91" s="87"/>
      <c r="B91" s="88"/>
      <c r="C91" s="88"/>
      <c r="D91" s="88"/>
      <c r="E91" s="88"/>
      <c r="F91" s="89"/>
      <c r="G91" s="12"/>
      <c r="H91" s="90" t="s">
        <v>1</v>
      </c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1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84">
        <f>BK89</f>
        <v>460</v>
      </c>
      <c r="BL91" s="84"/>
      <c r="BM91" s="84"/>
      <c r="BN91" s="8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>
        <f>BZ89</f>
        <v>460</v>
      </c>
      <c r="CA91" s="84"/>
      <c r="CB91" s="84"/>
      <c r="CC91" s="84"/>
      <c r="CD91" s="84"/>
      <c r="CE91" s="84"/>
      <c r="CF91" s="84"/>
      <c r="CG91" s="84"/>
      <c r="CH91" s="84"/>
      <c r="CI91" s="84"/>
      <c r="CJ91" s="84"/>
      <c r="CK91" s="84"/>
      <c r="CL91" s="84"/>
      <c r="CM91" s="84"/>
      <c r="CN91" s="84">
        <f>CN89</f>
        <v>460</v>
      </c>
      <c r="CO91" s="84"/>
      <c r="CP91" s="8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>
        <f>DD89</f>
        <v>0</v>
      </c>
      <c r="DE91" s="84"/>
      <c r="DF91" s="84"/>
      <c r="DG91" s="84"/>
      <c r="DH91" s="84"/>
      <c r="DI91" s="84"/>
      <c r="DJ91" s="84"/>
      <c r="DK91" s="84"/>
      <c r="DL91" s="84"/>
      <c r="DM91" s="84"/>
      <c r="DN91" s="84"/>
      <c r="DO91" s="84"/>
      <c r="DP91" s="84"/>
      <c r="DQ91" s="84"/>
      <c r="DR91" s="84">
        <f>DR89</f>
        <v>0</v>
      </c>
      <c r="DS91" s="85"/>
      <c r="DT91" s="85"/>
      <c r="DU91" s="85"/>
      <c r="DV91" s="85"/>
      <c r="DW91" s="85"/>
      <c r="DX91" s="85"/>
      <c r="DY91" s="85"/>
      <c r="DZ91" s="85"/>
      <c r="EA91" s="85"/>
      <c r="EB91" s="85"/>
      <c r="EC91" s="85"/>
      <c r="ED91" s="85"/>
      <c r="EE91" s="85"/>
      <c r="EF91" s="85"/>
      <c r="EG91" s="85"/>
      <c r="EH91" s="86">
        <f>EH89</f>
        <v>-1</v>
      </c>
      <c r="EI91" s="85"/>
      <c r="EJ91" s="85"/>
      <c r="EK91" s="85"/>
      <c r="EL91" s="85"/>
      <c r="EM91" s="85"/>
      <c r="EN91" s="85"/>
      <c r="EO91" s="85"/>
      <c r="EP91" s="85"/>
      <c r="EQ91" s="85"/>
      <c r="ER91" s="85"/>
      <c r="ES91" s="85"/>
      <c r="ET91" s="85"/>
      <c r="EU91" s="85"/>
      <c r="EV91" s="86">
        <f>EV89</f>
        <v>-1</v>
      </c>
      <c r="EW91" s="85"/>
      <c r="EX91" s="85"/>
      <c r="EY91" s="85"/>
      <c r="EZ91" s="85"/>
      <c r="FA91" s="85"/>
      <c r="FB91" s="85"/>
      <c r="FC91" s="85"/>
      <c r="FD91" s="85"/>
      <c r="FE91" s="85"/>
      <c r="FF91" s="85"/>
      <c r="FG91" s="85"/>
      <c r="FH91" s="85"/>
      <c r="FI91" s="85"/>
      <c r="FJ91" s="85"/>
      <c r="FK91" s="85"/>
    </row>
    <row r="92" spans="1:167" s="20" customFormat="1" ht="16.5" customHeight="1">
      <c r="A92" s="87"/>
      <c r="B92" s="88"/>
      <c r="C92" s="88"/>
      <c r="D92" s="88"/>
      <c r="E92" s="88"/>
      <c r="F92" s="89"/>
      <c r="G92" s="12"/>
      <c r="H92" s="90" t="s">
        <v>2</v>
      </c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1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3"/>
      <c r="BL92" s="93"/>
      <c r="BM92" s="93"/>
      <c r="BN92" s="93"/>
      <c r="BO92" s="93"/>
      <c r="BP92" s="93"/>
      <c r="BQ92" s="93"/>
      <c r="BR92" s="93"/>
      <c r="BS92" s="93"/>
      <c r="BT92" s="93"/>
      <c r="BU92" s="93"/>
      <c r="BV92" s="93"/>
      <c r="BW92" s="93"/>
      <c r="BX92" s="93"/>
      <c r="BY92" s="93"/>
      <c r="BZ92" s="93"/>
      <c r="CA92" s="93"/>
      <c r="CB92" s="93"/>
      <c r="CC92" s="93"/>
      <c r="CD92" s="93"/>
      <c r="CE92" s="93"/>
      <c r="CF92" s="93"/>
      <c r="CG92" s="93"/>
      <c r="CH92" s="93"/>
      <c r="CI92" s="93"/>
      <c r="CJ92" s="93"/>
      <c r="CK92" s="93"/>
      <c r="CL92" s="93"/>
      <c r="CM92" s="93"/>
      <c r="CN92" s="93"/>
      <c r="CO92" s="93"/>
      <c r="CP92" s="93"/>
      <c r="CQ92" s="93"/>
      <c r="CR92" s="93"/>
      <c r="CS92" s="93"/>
      <c r="CT92" s="93"/>
      <c r="CU92" s="93"/>
      <c r="CV92" s="93"/>
      <c r="CW92" s="93"/>
      <c r="CX92" s="93"/>
      <c r="CY92" s="93"/>
      <c r="CZ92" s="93"/>
      <c r="DA92" s="93"/>
      <c r="DB92" s="93"/>
      <c r="DC92" s="93"/>
      <c r="DD92" s="84"/>
      <c r="DE92" s="84"/>
      <c r="DF92" s="84"/>
      <c r="DG92" s="84"/>
      <c r="DH92" s="84"/>
      <c r="DI92" s="84"/>
      <c r="DJ92" s="84"/>
      <c r="DK92" s="84"/>
      <c r="DL92" s="84"/>
      <c r="DM92" s="84"/>
      <c r="DN92" s="84"/>
      <c r="DO92" s="84"/>
      <c r="DP92" s="84"/>
      <c r="DQ92" s="84"/>
      <c r="DR92" s="85"/>
      <c r="DS92" s="85"/>
      <c r="DT92" s="85"/>
      <c r="DU92" s="85"/>
      <c r="DV92" s="85"/>
      <c r="DW92" s="85"/>
      <c r="DX92" s="85"/>
      <c r="DY92" s="85"/>
      <c r="DZ92" s="85"/>
      <c r="EA92" s="85"/>
      <c r="EB92" s="85"/>
      <c r="EC92" s="85"/>
      <c r="ED92" s="85"/>
      <c r="EE92" s="85"/>
      <c r="EF92" s="85"/>
      <c r="EG92" s="85"/>
      <c r="EH92" s="85"/>
      <c r="EI92" s="85"/>
      <c r="EJ92" s="85"/>
      <c r="EK92" s="85"/>
      <c r="EL92" s="85"/>
      <c r="EM92" s="85"/>
      <c r="EN92" s="85"/>
      <c r="EO92" s="85"/>
      <c r="EP92" s="85"/>
      <c r="EQ92" s="85"/>
      <c r="ER92" s="85"/>
      <c r="ES92" s="85"/>
      <c r="ET92" s="85"/>
      <c r="EU92" s="85"/>
      <c r="EV92" s="85"/>
      <c r="EW92" s="85"/>
      <c r="EX92" s="85"/>
      <c r="EY92" s="85"/>
      <c r="EZ92" s="85"/>
      <c r="FA92" s="85"/>
      <c r="FB92" s="85"/>
      <c r="FC92" s="85"/>
      <c r="FD92" s="85"/>
      <c r="FE92" s="85"/>
      <c r="FF92" s="85"/>
      <c r="FG92" s="85"/>
      <c r="FH92" s="85"/>
      <c r="FI92" s="85"/>
      <c r="FJ92" s="85"/>
      <c r="FK92" s="85"/>
    </row>
    <row r="93" spans="1:167" s="20" customFormat="1" ht="16.5" customHeight="1">
      <c r="A93" s="96"/>
      <c r="B93" s="97"/>
      <c r="C93" s="97"/>
      <c r="D93" s="97"/>
      <c r="E93" s="97"/>
      <c r="F93" s="98"/>
      <c r="G93" s="12"/>
      <c r="H93" s="90" t="s">
        <v>3</v>
      </c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1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3"/>
      <c r="BL93" s="93"/>
      <c r="BM93" s="93"/>
      <c r="BN93" s="93"/>
      <c r="BO93" s="93"/>
      <c r="BP93" s="93"/>
      <c r="BQ93" s="93"/>
      <c r="BR93" s="93"/>
      <c r="BS93" s="93"/>
      <c r="BT93" s="93"/>
      <c r="BU93" s="93"/>
      <c r="BV93" s="93"/>
      <c r="BW93" s="93"/>
      <c r="BX93" s="93"/>
      <c r="BY93" s="93"/>
      <c r="BZ93" s="93"/>
      <c r="CA93" s="93"/>
      <c r="CB93" s="93"/>
      <c r="CC93" s="93"/>
      <c r="CD93" s="93"/>
      <c r="CE93" s="93"/>
      <c r="CF93" s="93"/>
      <c r="CG93" s="93"/>
      <c r="CH93" s="93"/>
      <c r="CI93" s="93"/>
      <c r="CJ93" s="93"/>
      <c r="CK93" s="93"/>
      <c r="CL93" s="93"/>
      <c r="CM93" s="93"/>
      <c r="CN93" s="93"/>
      <c r="CO93" s="93"/>
      <c r="CP93" s="93"/>
      <c r="CQ93" s="93"/>
      <c r="CR93" s="93"/>
      <c r="CS93" s="93"/>
      <c r="CT93" s="93"/>
      <c r="CU93" s="93"/>
      <c r="CV93" s="93"/>
      <c r="CW93" s="93"/>
      <c r="CX93" s="93"/>
      <c r="CY93" s="93"/>
      <c r="CZ93" s="93"/>
      <c r="DA93" s="93"/>
      <c r="DB93" s="93"/>
      <c r="DC93" s="93"/>
      <c r="DD93" s="84"/>
      <c r="DE93" s="84"/>
      <c r="DF93" s="84"/>
      <c r="DG93" s="84"/>
      <c r="DH93" s="84"/>
      <c r="DI93" s="84"/>
      <c r="DJ93" s="84"/>
      <c r="DK93" s="84"/>
      <c r="DL93" s="84"/>
      <c r="DM93" s="84"/>
      <c r="DN93" s="84"/>
      <c r="DO93" s="84"/>
      <c r="DP93" s="84"/>
      <c r="DQ93" s="84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</row>
    <row r="94" spans="1:167" s="20" customFormat="1" ht="27.75" customHeight="1">
      <c r="A94" s="70" t="s">
        <v>39</v>
      </c>
      <c r="B94" s="71"/>
      <c r="C94" s="71"/>
      <c r="D94" s="71"/>
      <c r="E94" s="71"/>
      <c r="F94" s="72"/>
      <c r="G94" s="10"/>
      <c r="H94" s="94" t="s">
        <v>74</v>
      </c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94"/>
      <c r="AC94" s="94"/>
      <c r="AD94" s="94"/>
      <c r="AE94" s="94"/>
      <c r="AF94" s="94"/>
      <c r="AG94" s="94"/>
      <c r="AH94" s="94"/>
      <c r="AI94" s="94"/>
      <c r="AJ94" s="95"/>
      <c r="AK94" s="75">
        <v>42767</v>
      </c>
      <c r="AL94" s="76"/>
      <c r="AM94" s="76"/>
      <c r="AN94" s="76"/>
      <c r="AO94" s="76"/>
      <c r="AP94" s="76"/>
      <c r="AQ94" s="76"/>
      <c r="AR94" s="76"/>
      <c r="AS94" s="76"/>
      <c r="AT94" s="76"/>
      <c r="AU94" s="76"/>
      <c r="AV94" s="76"/>
      <c r="AW94" s="77"/>
      <c r="AX94" s="75">
        <v>43465</v>
      </c>
      <c r="AY94" s="76"/>
      <c r="AZ94" s="76"/>
      <c r="BA94" s="76"/>
      <c r="BB94" s="76"/>
      <c r="BC94" s="76"/>
      <c r="BD94" s="76"/>
      <c r="BE94" s="76"/>
      <c r="BF94" s="76"/>
      <c r="BG94" s="76"/>
      <c r="BH94" s="76"/>
      <c r="BI94" s="76"/>
      <c r="BJ94" s="77"/>
      <c r="BK94" s="57">
        <v>900</v>
      </c>
      <c r="BL94" s="57"/>
      <c r="BM94" s="57"/>
      <c r="BN94" s="57"/>
      <c r="BO94" s="57"/>
      <c r="BP94" s="57"/>
      <c r="BQ94" s="57"/>
      <c r="BR94" s="57"/>
      <c r="BS94" s="57"/>
      <c r="BT94" s="57"/>
      <c r="BU94" s="57"/>
      <c r="BV94" s="57"/>
      <c r="BW94" s="57"/>
      <c r="BX94" s="57"/>
      <c r="BY94" s="57"/>
      <c r="BZ94" s="57">
        <v>900</v>
      </c>
      <c r="CA94" s="57"/>
      <c r="CB94" s="57"/>
      <c r="CC94" s="57"/>
      <c r="CD94" s="57"/>
      <c r="CE94" s="57"/>
      <c r="CF94" s="57"/>
      <c r="CG94" s="57"/>
      <c r="CH94" s="57"/>
      <c r="CI94" s="57"/>
      <c r="CJ94" s="57"/>
      <c r="CK94" s="57"/>
      <c r="CL94" s="57"/>
      <c r="CM94" s="57"/>
      <c r="CN94" s="57">
        <v>900</v>
      </c>
      <c r="CO94" s="57"/>
      <c r="CP94" s="57"/>
      <c r="CQ94" s="57"/>
      <c r="CR94" s="57"/>
      <c r="CS94" s="57"/>
      <c r="CT94" s="57"/>
      <c r="CU94" s="57"/>
      <c r="CV94" s="57"/>
      <c r="CW94" s="57"/>
      <c r="CX94" s="57"/>
      <c r="CY94" s="57"/>
      <c r="CZ94" s="57"/>
      <c r="DA94" s="57"/>
      <c r="DB94" s="57"/>
      <c r="DC94" s="57"/>
      <c r="DD94" s="57">
        <v>0</v>
      </c>
      <c r="DE94" s="57"/>
      <c r="DF94" s="57"/>
      <c r="DG94" s="57"/>
      <c r="DH94" s="57"/>
      <c r="DI94" s="57"/>
      <c r="DJ94" s="57"/>
      <c r="DK94" s="57"/>
      <c r="DL94" s="57"/>
      <c r="DM94" s="57"/>
      <c r="DN94" s="57"/>
      <c r="DO94" s="57"/>
      <c r="DP94" s="57"/>
      <c r="DQ94" s="57"/>
      <c r="DR94" s="57">
        <v>0</v>
      </c>
      <c r="DS94" s="58"/>
      <c r="DT94" s="58"/>
      <c r="DU94" s="58"/>
      <c r="DV94" s="58"/>
      <c r="DW94" s="58"/>
      <c r="DX94" s="58"/>
      <c r="DY94" s="58"/>
      <c r="DZ94" s="58"/>
      <c r="EA94" s="58"/>
      <c r="EB94" s="58"/>
      <c r="EC94" s="58"/>
      <c r="ED94" s="58"/>
      <c r="EE94" s="58"/>
      <c r="EF94" s="58"/>
      <c r="EG94" s="58"/>
      <c r="EH94" s="59">
        <f>DD94/BZ94-1</f>
        <v>-1</v>
      </c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60">
        <f>DR94/CN94-1</f>
        <v>-1</v>
      </c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  <c r="FH94" s="61"/>
      <c r="FI94" s="61"/>
      <c r="FJ94" s="61"/>
      <c r="FK94" s="62"/>
    </row>
    <row r="95" spans="1:167" s="20" customFormat="1" ht="16.5" customHeight="1">
      <c r="A95" s="63"/>
      <c r="B95" s="64"/>
      <c r="C95" s="64"/>
      <c r="D95" s="64"/>
      <c r="E95" s="64"/>
      <c r="F95" s="65"/>
      <c r="G95" s="11"/>
      <c r="H95" s="66" t="s">
        <v>0</v>
      </c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7"/>
      <c r="AK95" s="78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80"/>
      <c r="AX95" s="78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80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68"/>
      <c r="CA95" s="68"/>
      <c r="CB95" s="68"/>
      <c r="CC95" s="68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68"/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</row>
    <row r="96" spans="1:167" s="20" customFormat="1" ht="16.5" customHeight="1">
      <c r="A96" s="87"/>
      <c r="B96" s="88"/>
      <c r="C96" s="88"/>
      <c r="D96" s="88"/>
      <c r="E96" s="88"/>
      <c r="F96" s="89"/>
      <c r="G96" s="12"/>
      <c r="H96" s="90" t="s">
        <v>1</v>
      </c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1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84">
        <f>BK94</f>
        <v>900</v>
      </c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>
        <f>BZ94</f>
        <v>900</v>
      </c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>
        <f>CN94</f>
        <v>900</v>
      </c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>
        <f>DD94</f>
        <v>0</v>
      </c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>
        <f>DR94</f>
        <v>0</v>
      </c>
      <c r="DS96" s="85"/>
      <c r="DT96" s="85"/>
      <c r="DU96" s="85"/>
      <c r="DV96" s="85"/>
      <c r="DW96" s="85"/>
      <c r="DX96" s="85"/>
      <c r="DY96" s="85"/>
      <c r="DZ96" s="85"/>
      <c r="EA96" s="85"/>
      <c r="EB96" s="85"/>
      <c r="EC96" s="85"/>
      <c r="ED96" s="85"/>
      <c r="EE96" s="85"/>
      <c r="EF96" s="85"/>
      <c r="EG96" s="85"/>
      <c r="EH96" s="86">
        <f>EH94</f>
        <v>-1</v>
      </c>
      <c r="EI96" s="85"/>
      <c r="EJ96" s="85"/>
      <c r="EK96" s="85"/>
      <c r="EL96" s="85"/>
      <c r="EM96" s="85"/>
      <c r="EN96" s="85"/>
      <c r="EO96" s="85"/>
      <c r="EP96" s="85"/>
      <c r="EQ96" s="85"/>
      <c r="ER96" s="85"/>
      <c r="ES96" s="85"/>
      <c r="ET96" s="85"/>
      <c r="EU96" s="85"/>
      <c r="EV96" s="86">
        <f>EV94</f>
        <v>-1</v>
      </c>
      <c r="EW96" s="85"/>
      <c r="EX96" s="85"/>
      <c r="EY96" s="85"/>
      <c r="EZ96" s="85"/>
      <c r="FA96" s="85"/>
      <c r="FB96" s="85"/>
      <c r="FC96" s="85"/>
      <c r="FD96" s="85"/>
      <c r="FE96" s="85"/>
      <c r="FF96" s="85"/>
      <c r="FG96" s="85"/>
      <c r="FH96" s="85"/>
      <c r="FI96" s="85"/>
      <c r="FJ96" s="85"/>
      <c r="FK96" s="85"/>
    </row>
    <row r="97" spans="1:167" s="20" customFormat="1" ht="16.5" customHeight="1">
      <c r="A97" s="87"/>
      <c r="B97" s="88"/>
      <c r="C97" s="88"/>
      <c r="D97" s="88"/>
      <c r="E97" s="88"/>
      <c r="F97" s="89"/>
      <c r="G97" s="12"/>
      <c r="H97" s="90" t="s">
        <v>2</v>
      </c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1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3"/>
      <c r="BL97" s="93"/>
      <c r="BM97" s="93"/>
      <c r="BN97" s="93"/>
      <c r="BO97" s="93"/>
      <c r="BP97" s="93"/>
      <c r="BQ97" s="93"/>
      <c r="BR97" s="93"/>
      <c r="BS97" s="93"/>
      <c r="BT97" s="93"/>
      <c r="BU97" s="93"/>
      <c r="BV97" s="93"/>
      <c r="BW97" s="93"/>
      <c r="BX97" s="93"/>
      <c r="BY97" s="93"/>
      <c r="BZ97" s="93"/>
      <c r="CA97" s="93"/>
      <c r="CB97" s="93"/>
      <c r="CC97" s="93"/>
      <c r="CD97" s="93"/>
      <c r="CE97" s="93"/>
      <c r="CF97" s="93"/>
      <c r="CG97" s="93"/>
      <c r="CH97" s="93"/>
      <c r="CI97" s="93"/>
      <c r="CJ97" s="93"/>
      <c r="CK97" s="93"/>
      <c r="CL97" s="93"/>
      <c r="CM97" s="93"/>
      <c r="CN97" s="93"/>
      <c r="CO97" s="93"/>
      <c r="CP97" s="93"/>
      <c r="CQ97" s="93"/>
      <c r="CR97" s="93"/>
      <c r="CS97" s="93"/>
      <c r="CT97" s="93"/>
      <c r="CU97" s="93"/>
      <c r="CV97" s="93"/>
      <c r="CW97" s="93"/>
      <c r="CX97" s="93"/>
      <c r="CY97" s="93"/>
      <c r="CZ97" s="93"/>
      <c r="DA97" s="93"/>
      <c r="DB97" s="93"/>
      <c r="DC97" s="93"/>
      <c r="DD97" s="130"/>
      <c r="DE97" s="130"/>
      <c r="DF97" s="130"/>
      <c r="DG97" s="130"/>
      <c r="DH97" s="130"/>
      <c r="DI97" s="130"/>
      <c r="DJ97" s="130"/>
      <c r="DK97" s="130"/>
      <c r="DL97" s="130"/>
      <c r="DM97" s="130"/>
      <c r="DN97" s="130"/>
      <c r="DO97" s="130"/>
      <c r="DP97" s="130"/>
      <c r="DQ97" s="130"/>
      <c r="DR97" s="85"/>
      <c r="DS97" s="85"/>
      <c r="DT97" s="85"/>
      <c r="DU97" s="85"/>
      <c r="DV97" s="85"/>
      <c r="DW97" s="85"/>
      <c r="DX97" s="85"/>
      <c r="DY97" s="85"/>
      <c r="DZ97" s="85"/>
      <c r="EA97" s="85"/>
      <c r="EB97" s="85"/>
      <c r="EC97" s="85"/>
      <c r="ED97" s="85"/>
      <c r="EE97" s="85"/>
      <c r="EF97" s="85"/>
      <c r="EG97" s="85"/>
      <c r="EH97" s="85"/>
      <c r="EI97" s="85"/>
      <c r="EJ97" s="85"/>
      <c r="EK97" s="85"/>
      <c r="EL97" s="85"/>
      <c r="EM97" s="85"/>
      <c r="EN97" s="85"/>
      <c r="EO97" s="85"/>
      <c r="EP97" s="85"/>
      <c r="EQ97" s="85"/>
      <c r="ER97" s="85"/>
      <c r="ES97" s="85"/>
      <c r="ET97" s="85"/>
      <c r="EU97" s="85"/>
      <c r="EV97" s="85"/>
      <c r="EW97" s="85"/>
      <c r="EX97" s="85"/>
      <c r="EY97" s="85"/>
      <c r="EZ97" s="85"/>
      <c r="FA97" s="85"/>
      <c r="FB97" s="85"/>
      <c r="FC97" s="85"/>
      <c r="FD97" s="85"/>
      <c r="FE97" s="85"/>
      <c r="FF97" s="85"/>
      <c r="FG97" s="85"/>
      <c r="FH97" s="85"/>
      <c r="FI97" s="85"/>
      <c r="FJ97" s="85"/>
      <c r="FK97" s="85"/>
    </row>
    <row r="98" spans="1:167" s="20" customFormat="1" ht="16.5" customHeight="1">
      <c r="A98" s="96"/>
      <c r="B98" s="97"/>
      <c r="C98" s="97"/>
      <c r="D98" s="97"/>
      <c r="E98" s="97"/>
      <c r="F98" s="98"/>
      <c r="G98" s="12"/>
      <c r="H98" s="90" t="s">
        <v>3</v>
      </c>
      <c r="I98" s="90"/>
      <c r="J98" s="90"/>
      <c r="K98" s="90"/>
      <c r="L98" s="90"/>
      <c r="M98" s="90"/>
      <c r="N98" s="90"/>
      <c r="O98" s="90"/>
      <c r="P98" s="90"/>
      <c r="Q98" s="90"/>
      <c r="R98" s="90"/>
      <c r="S98" s="90"/>
      <c r="T98" s="90"/>
      <c r="U98" s="90"/>
      <c r="V98" s="90"/>
      <c r="W98" s="90"/>
      <c r="X98" s="90"/>
      <c r="Y98" s="90"/>
      <c r="Z98" s="90"/>
      <c r="AA98" s="90"/>
      <c r="AB98" s="90"/>
      <c r="AC98" s="90"/>
      <c r="AD98" s="90"/>
      <c r="AE98" s="90"/>
      <c r="AF98" s="90"/>
      <c r="AG98" s="90"/>
      <c r="AH98" s="90"/>
      <c r="AI98" s="90"/>
      <c r="AJ98" s="91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3"/>
      <c r="BL98" s="93"/>
      <c r="BM98" s="93"/>
      <c r="BN98" s="93"/>
      <c r="BO98" s="93"/>
      <c r="BP98" s="93"/>
      <c r="BQ98" s="93"/>
      <c r="BR98" s="93"/>
      <c r="BS98" s="93"/>
      <c r="BT98" s="93"/>
      <c r="BU98" s="93"/>
      <c r="BV98" s="93"/>
      <c r="BW98" s="93"/>
      <c r="BX98" s="93"/>
      <c r="BY98" s="93"/>
      <c r="BZ98" s="93"/>
      <c r="CA98" s="93"/>
      <c r="CB98" s="93"/>
      <c r="CC98" s="93"/>
      <c r="CD98" s="93"/>
      <c r="CE98" s="93"/>
      <c r="CF98" s="93"/>
      <c r="CG98" s="93"/>
      <c r="CH98" s="93"/>
      <c r="CI98" s="93"/>
      <c r="CJ98" s="93"/>
      <c r="CK98" s="93"/>
      <c r="CL98" s="93"/>
      <c r="CM98" s="93"/>
      <c r="CN98" s="93"/>
      <c r="CO98" s="93"/>
      <c r="CP98" s="93"/>
      <c r="CQ98" s="93"/>
      <c r="CR98" s="93"/>
      <c r="CS98" s="93"/>
      <c r="CT98" s="93"/>
      <c r="CU98" s="93"/>
      <c r="CV98" s="93"/>
      <c r="CW98" s="93"/>
      <c r="CX98" s="93"/>
      <c r="CY98" s="93"/>
      <c r="CZ98" s="93"/>
      <c r="DA98" s="93"/>
      <c r="DB98" s="93"/>
      <c r="DC98" s="93"/>
      <c r="DD98" s="130"/>
      <c r="DE98" s="130"/>
      <c r="DF98" s="130"/>
      <c r="DG98" s="130"/>
      <c r="DH98" s="130"/>
      <c r="DI98" s="130"/>
      <c r="DJ98" s="130"/>
      <c r="DK98" s="130"/>
      <c r="DL98" s="130"/>
      <c r="DM98" s="130"/>
      <c r="DN98" s="130"/>
      <c r="DO98" s="130"/>
      <c r="DP98" s="130"/>
      <c r="DQ98" s="130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</row>
    <row r="99" spans="1:167" s="20" customFormat="1" ht="16.5" customHeight="1">
      <c r="A99" s="70" t="s">
        <v>40</v>
      </c>
      <c r="B99" s="71"/>
      <c r="C99" s="71"/>
      <c r="D99" s="71"/>
      <c r="E99" s="71"/>
      <c r="F99" s="72"/>
      <c r="G99" s="10"/>
      <c r="H99" s="94" t="s">
        <v>50</v>
      </c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5"/>
      <c r="AK99" s="75">
        <v>42856</v>
      </c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7"/>
      <c r="AX99" s="75">
        <v>43465</v>
      </c>
      <c r="AY99" s="76"/>
      <c r="AZ99" s="76"/>
      <c r="BA99" s="76"/>
      <c r="BB99" s="76"/>
      <c r="BC99" s="76"/>
      <c r="BD99" s="76"/>
      <c r="BE99" s="76"/>
      <c r="BF99" s="76"/>
      <c r="BG99" s="76"/>
      <c r="BH99" s="76"/>
      <c r="BI99" s="76"/>
      <c r="BJ99" s="77"/>
      <c r="BK99" s="57">
        <v>900</v>
      </c>
      <c r="BL99" s="57"/>
      <c r="BM99" s="57"/>
      <c r="BN99" s="57"/>
      <c r="BO99" s="57"/>
      <c r="BP99" s="57"/>
      <c r="BQ99" s="57"/>
      <c r="BR99" s="57"/>
      <c r="BS99" s="57"/>
      <c r="BT99" s="57"/>
      <c r="BU99" s="57"/>
      <c r="BV99" s="57"/>
      <c r="BW99" s="57"/>
      <c r="BX99" s="57"/>
      <c r="BY99" s="57"/>
      <c r="BZ99" s="57">
        <v>900</v>
      </c>
      <c r="CA99" s="57"/>
      <c r="CB99" s="57"/>
      <c r="CC99" s="57"/>
      <c r="CD99" s="57"/>
      <c r="CE99" s="57"/>
      <c r="CF99" s="57"/>
      <c r="CG99" s="57"/>
      <c r="CH99" s="57"/>
      <c r="CI99" s="57"/>
      <c r="CJ99" s="57"/>
      <c r="CK99" s="57"/>
      <c r="CL99" s="57"/>
      <c r="CM99" s="57"/>
      <c r="CN99" s="57">
        <f>BZ99</f>
        <v>900</v>
      </c>
      <c r="CO99" s="57"/>
      <c r="CP99" s="57"/>
      <c r="CQ99" s="57"/>
      <c r="CR99" s="57"/>
      <c r="CS99" s="57"/>
      <c r="CT99" s="57"/>
      <c r="CU99" s="57"/>
      <c r="CV99" s="57"/>
      <c r="CW99" s="57"/>
      <c r="CX99" s="57"/>
      <c r="CY99" s="57"/>
      <c r="CZ99" s="57"/>
      <c r="DA99" s="57"/>
      <c r="DB99" s="57"/>
      <c r="DC99" s="57"/>
      <c r="DD99" s="57">
        <v>0</v>
      </c>
      <c r="DE99" s="57"/>
      <c r="DF99" s="57"/>
      <c r="DG99" s="57"/>
      <c r="DH99" s="57"/>
      <c r="DI99" s="57"/>
      <c r="DJ99" s="57"/>
      <c r="DK99" s="57"/>
      <c r="DL99" s="57"/>
      <c r="DM99" s="57"/>
      <c r="DN99" s="57"/>
      <c r="DO99" s="57"/>
      <c r="DP99" s="57"/>
      <c r="DQ99" s="57"/>
      <c r="DR99" s="57">
        <v>0</v>
      </c>
      <c r="DS99" s="58"/>
      <c r="DT99" s="58"/>
      <c r="DU99" s="58"/>
      <c r="DV99" s="58"/>
      <c r="DW99" s="58"/>
      <c r="DX99" s="58"/>
      <c r="DY99" s="58"/>
      <c r="DZ99" s="58"/>
      <c r="EA99" s="58"/>
      <c r="EB99" s="58"/>
      <c r="EC99" s="58"/>
      <c r="ED99" s="58"/>
      <c r="EE99" s="58"/>
      <c r="EF99" s="58"/>
      <c r="EG99" s="58"/>
      <c r="EH99" s="59">
        <f>DD99/BZ99-1</f>
        <v>-1</v>
      </c>
      <c r="EI99" s="59"/>
      <c r="EJ99" s="59"/>
      <c r="EK99" s="59"/>
      <c r="EL99" s="59"/>
      <c r="EM99" s="59"/>
      <c r="EN99" s="59"/>
      <c r="EO99" s="59"/>
      <c r="EP99" s="59"/>
      <c r="EQ99" s="59"/>
      <c r="ER99" s="59"/>
      <c r="ES99" s="59"/>
      <c r="ET99" s="59"/>
      <c r="EU99" s="59"/>
      <c r="EV99" s="60">
        <f>DR99/CN99-1</f>
        <v>-1</v>
      </c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2"/>
    </row>
    <row r="100" spans="1:167" s="20" customFormat="1" ht="16.5" customHeight="1">
      <c r="A100" s="63"/>
      <c r="B100" s="64"/>
      <c r="C100" s="64"/>
      <c r="D100" s="64"/>
      <c r="E100" s="64"/>
      <c r="F100" s="65"/>
      <c r="G100" s="11"/>
      <c r="H100" s="66" t="s">
        <v>0</v>
      </c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7"/>
      <c r="AK100" s="78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80"/>
      <c r="AX100" s="78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80"/>
      <c r="BK100" s="68"/>
      <c r="BL100" s="68"/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68"/>
      <c r="CA100" s="68"/>
      <c r="CB100" s="68"/>
      <c r="CC100" s="68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68"/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</row>
    <row r="101" spans="1:167" s="20" customFormat="1" ht="16.5" customHeight="1">
      <c r="A101" s="87"/>
      <c r="B101" s="88"/>
      <c r="C101" s="88"/>
      <c r="D101" s="88"/>
      <c r="E101" s="88"/>
      <c r="F101" s="89"/>
      <c r="G101" s="12"/>
      <c r="H101" s="90" t="s">
        <v>1</v>
      </c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1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84">
        <f>BK99</f>
        <v>900</v>
      </c>
      <c r="BL101" s="84"/>
      <c r="BM101" s="84"/>
      <c r="BN101" s="8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>
        <f>BZ99</f>
        <v>900</v>
      </c>
      <c r="CA101" s="84"/>
      <c r="CB101" s="84"/>
      <c r="CC101" s="84"/>
      <c r="CD101" s="84"/>
      <c r="CE101" s="84"/>
      <c r="CF101" s="84"/>
      <c r="CG101" s="84"/>
      <c r="CH101" s="84"/>
      <c r="CI101" s="84"/>
      <c r="CJ101" s="84"/>
      <c r="CK101" s="84"/>
      <c r="CL101" s="84"/>
      <c r="CM101" s="84"/>
      <c r="CN101" s="84">
        <f>CN99</f>
        <v>900</v>
      </c>
      <c r="CO101" s="84"/>
      <c r="CP101" s="8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>
        <f>DD99</f>
        <v>0</v>
      </c>
      <c r="DE101" s="84"/>
      <c r="DF101" s="84"/>
      <c r="DG101" s="84"/>
      <c r="DH101" s="84"/>
      <c r="DI101" s="84"/>
      <c r="DJ101" s="84"/>
      <c r="DK101" s="84"/>
      <c r="DL101" s="84"/>
      <c r="DM101" s="84"/>
      <c r="DN101" s="84"/>
      <c r="DO101" s="84"/>
      <c r="DP101" s="84"/>
      <c r="DQ101" s="84"/>
      <c r="DR101" s="84">
        <f>DR99</f>
        <v>0</v>
      </c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6">
        <f>EH99</f>
        <v>-1</v>
      </c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6">
        <f>EV99</f>
        <v>-1</v>
      </c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</row>
    <row r="102" spans="1:167" s="20" customFormat="1" ht="16.5" customHeight="1">
      <c r="A102" s="87"/>
      <c r="B102" s="88"/>
      <c r="C102" s="88"/>
      <c r="D102" s="88"/>
      <c r="E102" s="88"/>
      <c r="F102" s="89"/>
      <c r="G102" s="12"/>
      <c r="H102" s="90" t="s">
        <v>2</v>
      </c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1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3"/>
      <c r="BL102" s="93"/>
      <c r="BM102" s="93"/>
      <c r="BN102" s="93"/>
      <c r="BO102" s="93"/>
      <c r="BP102" s="93"/>
      <c r="BQ102" s="93"/>
      <c r="BR102" s="93"/>
      <c r="BS102" s="93"/>
      <c r="BT102" s="93"/>
      <c r="BU102" s="93"/>
      <c r="BV102" s="93"/>
      <c r="BW102" s="93"/>
      <c r="BX102" s="93"/>
      <c r="BY102" s="93"/>
      <c r="BZ102" s="93"/>
      <c r="CA102" s="93"/>
      <c r="CB102" s="93"/>
      <c r="CC102" s="93"/>
      <c r="CD102" s="93"/>
      <c r="CE102" s="93"/>
      <c r="CF102" s="93"/>
      <c r="CG102" s="93"/>
      <c r="CH102" s="93"/>
      <c r="CI102" s="93"/>
      <c r="CJ102" s="93"/>
      <c r="CK102" s="93"/>
      <c r="CL102" s="93"/>
      <c r="CM102" s="93"/>
      <c r="CN102" s="93"/>
      <c r="CO102" s="93"/>
      <c r="CP102" s="93"/>
      <c r="CQ102" s="93"/>
      <c r="CR102" s="93"/>
      <c r="CS102" s="93"/>
      <c r="CT102" s="93"/>
      <c r="CU102" s="93"/>
      <c r="CV102" s="93"/>
      <c r="CW102" s="93"/>
      <c r="CX102" s="93"/>
      <c r="CY102" s="93"/>
      <c r="CZ102" s="93"/>
      <c r="DA102" s="93"/>
      <c r="DB102" s="93"/>
      <c r="DC102" s="93"/>
      <c r="DD102" s="130"/>
      <c r="DE102" s="130"/>
      <c r="DF102" s="130"/>
      <c r="DG102" s="130"/>
      <c r="DH102" s="130"/>
      <c r="DI102" s="130"/>
      <c r="DJ102" s="130"/>
      <c r="DK102" s="130"/>
      <c r="DL102" s="130"/>
      <c r="DM102" s="130"/>
      <c r="DN102" s="130"/>
      <c r="DO102" s="130"/>
      <c r="DP102" s="130"/>
      <c r="DQ102" s="130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</row>
    <row r="103" spans="1:167" s="20" customFormat="1" ht="16.5" customHeight="1">
      <c r="A103" s="96"/>
      <c r="B103" s="97"/>
      <c r="C103" s="97"/>
      <c r="D103" s="97"/>
      <c r="E103" s="97"/>
      <c r="F103" s="98"/>
      <c r="G103" s="12"/>
      <c r="H103" s="90" t="s">
        <v>3</v>
      </c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1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3"/>
      <c r="BL103" s="93"/>
      <c r="BM103" s="93"/>
      <c r="BN103" s="93"/>
      <c r="BO103" s="93"/>
      <c r="BP103" s="93"/>
      <c r="BQ103" s="93"/>
      <c r="BR103" s="93"/>
      <c r="BS103" s="93"/>
      <c r="BT103" s="93"/>
      <c r="BU103" s="93"/>
      <c r="BV103" s="93"/>
      <c r="BW103" s="93"/>
      <c r="BX103" s="93"/>
      <c r="BY103" s="93"/>
      <c r="BZ103" s="93"/>
      <c r="CA103" s="93"/>
      <c r="CB103" s="93"/>
      <c r="CC103" s="93"/>
      <c r="CD103" s="93"/>
      <c r="CE103" s="93"/>
      <c r="CF103" s="93"/>
      <c r="CG103" s="93"/>
      <c r="CH103" s="93"/>
      <c r="CI103" s="93"/>
      <c r="CJ103" s="93"/>
      <c r="CK103" s="93"/>
      <c r="CL103" s="93"/>
      <c r="CM103" s="93"/>
      <c r="CN103" s="93"/>
      <c r="CO103" s="93"/>
      <c r="CP103" s="93"/>
      <c r="CQ103" s="93"/>
      <c r="CR103" s="93"/>
      <c r="CS103" s="93"/>
      <c r="CT103" s="93"/>
      <c r="CU103" s="93"/>
      <c r="CV103" s="93"/>
      <c r="CW103" s="93"/>
      <c r="CX103" s="93"/>
      <c r="CY103" s="93"/>
      <c r="CZ103" s="93"/>
      <c r="DA103" s="93"/>
      <c r="DB103" s="93"/>
      <c r="DC103" s="93"/>
      <c r="DD103" s="130"/>
      <c r="DE103" s="130"/>
      <c r="DF103" s="130"/>
      <c r="DG103" s="130"/>
      <c r="DH103" s="130"/>
      <c r="DI103" s="130"/>
      <c r="DJ103" s="130"/>
      <c r="DK103" s="130"/>
      <c r="DL103" s="130"/>
      <c r="DM103" s="130"/>
      <c r="DN103" s="130"/>
      <c r="DO103" s="130"/>
      <c r="DP103" s="130"/>
      <c r="DQ103" s="130"/>
      <c r="DR103" s="85"/>
      <c r="DS103" s="85"/>
      <c r="DT103" s="85"/>
      <c r="DU103" s="85"/>
      <c r="DV103" s="85"/>
      <c r="DW103" s="85"/>
      <c r="DX103" s="85"/>
      <c r="DY103" s="85"/>
      <c r="DZ103" s="85"/>
      <c r="EA103" s="85"/>
      <c r="EB103" s="85"/>
      <c r="EC103" s="85"/>
      <c r="ED103" s="85"/>
      <c r="EE103" s="85"/>
      <c r="EF103" s="85"/>
      <c r="EG103" s="85"/>
      <c r="EH103" s="85"/>
      <c r="EI103" s="85"/>
      <c r="EJ103" s="85"/>
      <c r="EK103" s="85"/>
      <c r="EL103" s="85"/>
      <c r="EM103" s="85"/>
      <c r="EN103" s="85"/>
      <c r="EO103" s="85"/>
      <c r="EP103" s="85"/>
      <c r="EQ103" s="85"/>
      <c r="ER103" s="85"/>
      <c r="ES103" s="85"/>
      <c r="ET103" s="85"/>
      <c r="EU103" s="85"/>
      <c r="EV103" s="85"/>
      <c r="EW103" s="85"/>
      <c r="EX103" s="85"/>
      <c r="EY103" s="85"/>
      <c r="EZ103" s="85"/>
      <c r="FA103" s="85"/>
      <c r="FB103" s="85"/>
      <c r="FC103" s="85"/>
      <c r="FD103" s="85"/>
      <c r="FE103" s="85"/>
      <c r="FF103" s="85"/>
      <c r="FG103" s="85"/>
      <c r="FH103" s="85"/>
      <c r="FI103" s="85"/>
      <c r="FJ103" s="85"/>
      <c r="FK103" s="85"/>
    </row>
    <row r="104" spans="1:167" s="20" customFormat="1" ht="42.75" customHeight="1">
      <c r="A104" s="70" t="s">
        <v>41</v>
      </c>
      <c r="B104" s="71"/>
      <c r="C104" s="71"/>
      <c r="D104" s="71"/>
      <c r="E104" s="71"/>
      <c r="F104" s="72"/>
      <c r="G104" s="10"/>
      <c r="H104" s="94" t="s">
        <v>47</v>
      </c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94"/>
      <c r="AC104" s="94"/>
      <c r="AD104" s="94"/>
      <c r="AE104" s="94"/>
      <c r="AF104" s="94"/>
      <c r="AG104" s="94"/>
      <c r="AH104" s="94"/>
      <c r="AI104" s="94"/>
      <c r="AJ104" s="95"/>
      <c r="AK104" s="75">
        <v>42614</v>
      </c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7"/>
      <c r="AX104" s="75">
        <v>43465</v>
      </c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7"/>
      <c r="BK104" s="57">
        <v>8610</v>
      </c>
      <c r="BL104" s="57"/>
      <c r="BM104" s="57"/>
      <c r="BN104" s="57"/>
      <c r="BO104" s="57"/>
      <c r="BP104" s="57"/>
      <c r="BQ104" s="57"/>
      <c r="BR104" s="57"/>
      <c r="BS104" s="57"/>
      <c r="BT104" s="57"/>
      <c r="BU104" s="57"/>
      <c r="BV104" s="57"/>
      <c r="BW104" s="57"/>
      <c r="BX104" s="57"/>
      <c r="BY104" s="57"/>
      <c r="BZ104" s="57">
        <v>8610</v>
      </c>
      <c r="CA104" s="57"/>
      <c r="CB104" s="57"/>
      <c r="CC104" s="57"/>
      <c r="CD104" s="57"/>
      <c r="CE104" s="57"/>
      <c r="CF104" s="57"/>
      <c r="CG104" s="57"/>
      <c r="CH104" s="57"/>
      <c r="CI104" s="57"/>
      <c r="CJ104" s="57"/>
      <c r="CK104" s="57"/>
      <c r="CL104" s="57"/>
      <c r="CM104" s="57"/>
      <c r="CN104" s="57">
        <f>BZ104</f>
        <v>8610</v>
      </c>
      <c r="CO104" s="57"/>
      <c r="CP104" s="57"/>
      <c r="CQ104" s="57"/>
      <c r="CR104" s="57"/>
      <c r="CS104" s="57"/>
      <c r="CT104" s="57"/>
      <c r="CU104" s="57"/>
      <c r="CV104" s="57"/>
      <c r="CW104" s="57"/>
      <c r="CX104" s="57"/>
      <c r="CY104" s="57"/>
      <c r="CZ104" s="57"/>
      <c r="DA104" s="57"/>
      <c r="DB104" s="57"/>
      <c r="DC104" s="57"/>
      <c r="DD104" s="57">
        <v>0</v>
      </c>
      <c r="DE104" s="57"/>
      <c r="DF104" s="57"/>
      <c r="DG104" s="57"/>
      <c r="DH104" s="57"/>
      <c r="DI104" s="57"/>
      <c r="DJ104" s="57"/>
      <c r="DK104" s="57"/>
      <c r="DL104" s="57"/>
      <c r="DM104" s="57"/>
      <c r="DN104" s="57"/>
      <c r="DO104" s="57"/>
      <c r="DP104" s="57"/>
      <c r="DQ104" s="57"/>
      <c r="DR104" s="57">
        <v>0</v>
      </c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9">
        <f>DD104/BZ104-1</f>
        <v>-1</v>
      </c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60">
        <f>DR104/CN104-1</f>
        <v>-1</v>
      </c>
      <c r="EW104" s="61"/>
      <c r="EX104" s="61"/>
      <c r="EY104" s="61"/>
      <c r="EZ104" s="61"/>
      <c r="FA104" s="61"/>
      <c r="FB104" s="61"/>
      <c r="FC104" s="61"/>
      <c r="FD104" s="61"/>
      <c r="FE104" s="61"/>
      <c r="FF104" s="61"/>
      <c r="FG104" s="61"/>
      <c r="FH104" s="61"/>
      <c r="FI104" s="61"/>
      <c r="FJ104" s="61"/>
      <c r="FK104" s="62"/>
    </row>
    <row r="105" spans="1:167" s="20" customFormat="1" ht="16.5" customHeight="1">
      <c r="A105" s="63"/>
      <c r="B105" s="64"/>
      <c r="C105" s="64"/>
      <c r="D105" s="64"/>
      <c r="E105" s="64"/>
      <c r="F105" s="65"/>
      <c r="G105" s="11"/>
      <c r="H105" s="66" t="s">
        <v>0</v>
      </c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7"/>
      <c r="AK105" s="78"/>
      <c r="AL105" s="79"/>
      <c r="AM105" s="79"/>
      <c r="AN105" s="79"/>
      <c r="AO105" s="79"/>
      <c r="AP105" s="79"/>
      <c r="AQ105" s="79"/>
      <c r="AR105" s="79"/>
      <c r="AS105" s="79"/>
      <c r="AT105" s="79"/>
      <c r="AU105" s="79"/>
      <c r="AV105" s="79"/>
      <c r="AW105" s="80"/>
      <c r="AX105" s="78"/>
      <c r="AY105" s="79"/>
      <c r="AZ105" s="79"/>
      <c r="BA105" s="79"/>
      <c r="BB105" s="79"/>
      <c r="BC105" s="79"/>
      <c r="BD105" s="79"/>
      <c r="BE105" s="79"/>
      <c r="BF105" s="79"/>
      <c r="BG105" s="79"/>
      <c r="BH105" s="79"/>
      <c r="BI105" s="79"/>
      <c r="BJ105" s="80"/>
      <c r="BK105" s="68"/>
      <c r="BL105" s="68"/>
      <c r="BM105" s="68"/>
      <c r="BN105" s="68"/>
      <c r="BO105" s="68"/>
      <c r="BP105" s="68"/>
      <c r="BQ105" s="68"/>
      <c r="BR105" s="68"/>
      <c r="BS105" s="68"/>
      <c r="BT105" s="68"/>
      <c r="BU105" s="68"/>
      <c r="BV105" s="68"/>
      <c r="BW105" s="68"/>
      <c r="BX105" s="68"/>
      <c r="BY105" s="68"/>
      <c r="BZ105" s="68"/>
      <c r="CA105" s="68"/>
      <c r="CB105" s="68"/>
      <c r="CC105" s="68"/>
      <c r="CD105" s="68"/>
      <c r="CE105" s="68"/>
      <c r="CF105" s="68"/>
      <c r="CG105" s="68"/>
      <c r="CH105" s="68"/>
      <c r="CI105" s="68"/>
      <c r="CJ105" s="68"/>
      <c r="CK105" s="68"/>
      <c r="CL105" s="68"/>
      <c r="CM105" s="68"/>
      <c r="CN105" s="68"/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</row>
    <row r="106" spans="1:167" s="20" customFormat="1" ht="16.5" customHeight="1">
      <c r="A106" s="87"/>
      <c r="B106" s="88"/>
      <c r="C106" s="88"/>
      <c r="D106" s="88"/>
      <c r="E106" s="88"/>
      <c r="F106" s="89"/>
      <c r="G106" s="12"/>
      <c r="H106" s="90" t="s">
        <v>1</v>
      </c>
      <c r="I106" s="90"/>
      <c r="J106" s="90"/>
      <c r="K106" s="90"/>
      <c r="L106" s="90"/>
      <c r="M106" s="90"/>
      <c r="N106" s="90"/>
      <c r="O106" s="90"/>
      <c r="P106" s="90"/>
      <c r="Q106" s="90"/>
      <c r="R106" s="90"/>
      <c r="S106" s="90"/>
      <c r="T106" s="90"/>
      <c r="U106" s="90"/>
      <c r="V106" s="90"/>
      <c r="W106" s="90"/>
      <c r="X106" s="90"/>
      <c r="Y106" s="90"/>
      <c r="Z106" s="90"/>
      <c r="AA106" s="90"/>
      <c r="AB106" s="90"/>
      <c r="AC106" s="90"/>
      <c r="AD106" s="90"/>
      <c r="AE106" s="90"/>
      <c r="AF106" s="90"/>
      <c r="AG106" s="90"/>
      <c r="AH106" s="90"/>
      <c r="AI106" s="90"/>
      <c r="AJ106" s="91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84">
        <f>BK104</f>
        <v>8610</v>
      </c>
      <c r="BL106" s="84"/>
      <c r="BM106" s="84"/>
      <c r="BN106" s="8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>
        <f>BZ104</f>
        <v>8610</v>
      </c>
      <c r="CA106" s="84"/>
      <c r="CB106" s="84"/>
      <c r="CC106" s="84"/>
      <c r="CD106" s="84"/>
      <c r="CE106" s="84"/>
      <c r="CF106" s="84"/>
      <c r="CG106" s="84"/>
      <c r="CH106" s="84"/>
      <c r="CI106" s="84"/>
      <c r="CJ106" s="84"/>
      <c r="CK106" s="84"/>
      <c r="CL106" s="84"/>
      <c r="CM106" s="84"/>
      <c r="CN106" s="84">
        <f>CN104</f>
        <v>8610</v>
      </c>
      <c r="CO106" s="84"/>
      <c r="CP106" s="8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>
        <f>DD104</f>
        <v>0</v>
      </c>
      <c r="DE106" s="84"/>
      <c r="DF106" s="84"/>
      <c r="DG106" s="84"/>
      <c r="DH106" s="84"/>
      <c r="DI106" s="84"/>
      <c r="DJ106" s="84"/>
      <c r="DK106" s="84"/>
      <c r="DL106" s="84"/>
      <c r="DM106" s="84"/>
      <c r="DN106" s="84"/>
      <c r="DO106" s="84"/>
      <c r="DP106" s="84"/>
      <c r="DQ106" s="84"/>
      <c r="DR106" s="84">
        <f>DR104</f>
        <v>0</v>
      </c>
      <c r="DS106" s="85"/>
      <c r="DT106" s="85"/>
      <c r="DU106" s="85"/>
      <c r="DV106" s="85"/>
      <c r="DW106" s="85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6">
        <f>EH104</f>
        <v>-1</v>
      </c>
      <c r="EI106" s="85"/>
      <c r="EJ106" s="85"/>
      <c r="EK106" s="85"/>
      <c r="EL106" s="85"/>
      <c r="EM106" s="85"/>
      <c r="EN106" s="85"/>
      <c r="EO106" s="85"/>
      <c r="EP106" s="85"/>
      <c r="EQ106" s="85"/>
      <c r="ER106" s="85"/>
      <c r="ES106" s="85"/>
      <c r="ET106" s="85"/>
      <c r="EU106" s="85"/>
      <c r="EV106" s="86">
        <f>EV104</f>
        <v>-1</v>
      </c>
      <c r="EW106" s="85"/>
      <c r="EX106" s="85"/>
      <c r="EY106" s="85"/>
      <c r="EZ106" s="85"/>
      <c r="FA106" s="85"/>
      <c r="FB106" s="85"/>
      <c r="FC106" s="85"/>
      <c r="FD106" s="85"/>
      <c r="FE106" s="85"/>
      <c r="FF106" s="85"/>
      <c r="FG106" s="85"/>
      <c r="FH106" s="85"/>
      <c r="FI106" s="85"/>
      <c r="FJ106" s="85"/>
      <c r="FK106" s="85"/>
    </row>
    <row r="107" spans="1:167" s="20" customFormat="1" ht="16.5" customHeight="1">
      <c r="A107" s="87"/>
      <c r="B107" s="88"/>
      <c r="C107" s="88"/>
      <c r="D107" s="88"/>
      <c r="E107" s="88"/>
      <c r="F107" s="89"/>
      <c r="G107" s="12"/>
      <c r="H107" s="90" t="s">
        <v>2</v>
      </c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1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3"/>
      <c r="BL107" s="93"/>
      <c r="BM107" s="93"/>
      <c r="BN107" s="93"/>
      <c r="BO107" s="93"/>
      <c r="BP107" s="93"/>
      <c r="BQ107" s="93"/>
      <c r="BR107" s="93"/>
      <c r="BS107" s="93"/>
      <c r="BT107" s="93"/>
      <c r="BU107" s="93"/>
      <c r="BV107" s="93"/>
      <c r="BW107" s="93"/>
      <c r="BX107" s="93"/>
      <c r="BY107" s="93"/>
      <c r="BZ107" s="93"/>
      <c r="CA107" s="93"/>
      <c r="CB107" s="93"/>
      <c r="CC107" s="93"/>
      <c r="CD107" s="93"/>
      <c r="CE107" s="93"/>
      <c r="CF107" s="93"/>
      <c r="CG107" s="93"/>
      <c r="CH107" s="93"/>
      <c r="CI107" s="93"/>
      <c r="CJ107" s="93"/>
      <c r="CK107" s="93"/>
      <c r="CL107" s="93"/>
      <c r="CM107" s="93"/>
      <c r="CN107" s="93"/>
      <c r="CO107" s="93"/>
      <c r="CP107" s="93"/>
      <c r="CQ107" s="93"/>
      <c r="CR107" s="93"/>
      <c r="CS107" s="93"/>
      <c r="CT107" s="93"/>
      <c r="CU107" s="93"/>
      <c r="CV107" s="93"/>
      <c r="CW107" s="93"/>
      <c r="CX107" s="93"/>
      <c r="CY107" s="93"/>
      <c r="CZ107" s="93"/>
      <c r="DA107" s="93"/>
      <c r="DB107" s="93"/>
      <c r="DC107" s="93"/>
      <c r="DD107" s="130"/>
      <c r="DE107" s="130"/>
      <c r="DF107" s="130"/>
      <c r="DG107" s="130"/>
      <c r="DH107" s="130"/>
      <c r="DI107" s="130"/>
      <c r="DJ107" s="130"/>
      <c r="DK107" s="130"/>
      <c r="DL107" s="130"/>
      <c r="DM107" s="130"/>
      <c r="DN107" s="130"/>
      <c r="DO107" s="130"/>
      <c r="DP107" s="130"/>
      <c r="DQ107" s="130"/>
      <c r="DR107" s="85"/>
      <c r="DS107" s="85"/>
      <c r="DT107" s="85"/>
      <c r="DU107" s="85"/>
      <c r="DV107" s="85"/>
      <c r="DW107" s="85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  <c r="EO107" s="85"/>
      <c r="EP107" s="85"/>
      <c r="EQ107" s="85"/>
      <c r="ER107" s="85"/>
      <c r="ES107" s="85"/>
      <c r="ET107" s="85"/>
      <c r="EU107" s="85"/>
      <c r="EV107" s="85"/>
      <c r="EW107" s="85"/>
      <c r="EX107" s="85"/>
      <c r="EY107" s="85"/>
      <c r="EZ107" s="85"/>
      <c r="FA107" s="85"/>
      <c r="FB107" s="85"/>
      <c r="FC107" s="85"/>
      <c r="FD107" s="85"/>
      <c r="FE107" s="85"/>
      <c r="FF107" s="85"/>
      <c r="FG107" s="85"/>
      <c r="FH107" s="85"/>
      <c r="FI107" s="85"/>
      <c r="FJ107" s="85"/>
      <c r="FK107" s="85"/>
    </row>
    <row r="108" spans="1:167" s="20" customFormat="1" ht="16.5" customHeight="1">
      <c r="A108" s="96"/>
      <c r="B108" s="97"/>
      <c r="C108" s="97"/>
      <c r="D108" s="97"/>
      <c r="E108" s="97"/>
      <c r="F108" s="98"/>
      <c r="G108" s="12"/>
      <c r="H108" s="90" t="s">
        <v>3</v>
      </c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1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3"/>
      <c r="BL108" s="93"/>
      <c r="BM108" s="93"/>
      <c r="BN108" s="93"/>
      <c r="BO108" s="93"/>
      <c r="BP108" s="93"/>
      <c r="BQ108" s="93"/>
      <c r="BR108" s="93"/>
      <c r="BS108" s="93"/>
      <c r="BT108" s="93"/>
      <c r="BU108" s="93"/>
      <c r="BV108" s="93"/>
      <c r="BW108" s="93"/>
      <c r="BX108" s="93"/>
      <c r="BY108" s="93"/>
      <c r="BZ108" s="93"/>
      <c r="CA108" s="93"/>
      <c r="CB108" s="93"/>
      <c r="CC108" s="93"/>
      <c r="CD108" s="93"/>
      <c r="CE108" s="93"/>
      <c r="CF108" s="93"/>
      <c r="CG108" s="93"/>
      <c r="CH108" s="93"/>
      <c r="CI108" s="93"/>
      <c r="CJ108" s="93"/>
      <c r="CK108" s="93"/>
      <c r="CL108" s="93"/>
      <c r="CM108" s="93"/>
      <c r="CN108" s="93"/>
      <c r="CO108" s="93"/>
      <c r="CP108" s="93"/>
      <c r="CQ108" s="93"/>
      <c r="CR108" s="93"/>
      <c r="CS108" s="93"/>
      <c r="CT108" s="93"/>
      <c r="CU108" s="93"/>
      <c r="CV108" s="93"/>
      <c r="CW108" s="93"/>
      <c r="CX108" s="93"/>
      <c r="CY108" s="93"/>
      <c r="CZ108" s="93"/>
      <c r="DA108" s="93"/>
      <c r="DB108" s="93"/>
      <c r="DC108" s="93"/>
      <c r="DD108" s="130"/>
      <c r="DE108" s="130"/>
      <c r="DF108" s="130"/>
      <c r="DG108" s="130"/>
      <c r="DH108" s="130"/>
      <c r="DI108" s="130"/>
      <c r="DJ108" s="130"/>
      <c r="DK108" s="130"/>
      <c r="DL108" s="130"/>
      <c r="DM108" s="130"/>
      <c r="DN108" s="130"/>
      <c r="DO108" s="130"/>
      <c r="DP108" s="130"/>
      <c r="DQ108" s="130"/>
      <c r="DR108" s="85"/>
      <c r="DS108" s="85"/>
      <c r="DT108" s="85"/>
      <c r="DU108" s="85"/>
      <c r="DV108" s="85"/>
      <c r="DW108" s="85"/>
      <c r="DX108" s="85"/>
      <c r="DY108" s="85"/>
      <c r="DZ108" s="85"/>
      <c r="EA108" s="85"/>
      <c r="EB108" s="85"/>
      <c r="EC108" s="85"/>
      <c r="ED108" s="85"/>
      <c r="EE108" s="85"/>
      <c r="EF108" s="85"/>
      <c r="EG108" s="85"/>
      <c r="EH108" s="85"/>
      <c r="EI108" s="85"/>
      <c r="EJ108" s="85"/>
      <c r="EK108" s="85"/>
      <c r="EL108" s="85"/>
      <c r="EM108" s="85"/>
      <c r="EN108" s="85"/>
      <c r="EO108" s="85"/>
      <c r="EP108" s="85"/>
      <c r="EQ108" s="85"/>
      <c r="ER108" s="85"/>
      <c r="ES108" s="85"/>
      <c r="ET108" s="85"/>
      <c r="EU108" s="85"/>
      <c r="EV108" s="85"/>
      <c r="EW108" s="85"/>
      <c r="EX108" s="85"/>
      <c r="EY108" s="85"/>
      <c r="EZ108" s="85"/>
      <c r="FA108" s="85"/>
      <c r="FB108" s="85"/>
      <c r="FC108" s="85"/>
      <c r="FD108" s="85"/>
      <c r="FE108" s="85"/>
      <c r="FF108" s="85"/>
      <c r="FG108" s="85"/>
      <c r="FH108" s="85"/>
      <c r="FI108" s="85"/>
      <c r="FJ108" s="85"/>
      <c r="FK108" s="85"/>
    </row>
    <row r="109" spans="1:167" s="20" customFormat="1" ht="16.5" customHeight="1">
      <c r="A109" s="70" t="s">
        <v>42</v>
      </c>
      <c r="B109" s="71"/>
      <c r="C109" s="71"/>
      <c r="D109" s="71"/>
      <c r="E109" s="71"/>
      <c r="F109" s="72"/>
      <c r="G109" s="10"/>
      <c r="H109" s="94" t="s">
        <v>75</v>
      </c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5"/>
      <c r="AK109" s="75">
        <v>42825</v>
      </c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7"/>
      <c r="AX109" s="75">
        <v>43555</v>
      </c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7"/>
      <c r="BK109" s="57">
        <v>13607.809020119999</v>
      </c>
      <c r="BL109" s="57"/>
      <c r="BM109" s="57"/>
      <c r="BN109" s="57"/>
      <c r="BO109" s="57"/>
      <c r="BP109" s="57"/>
      <c r="BQ109" s="57"/>
      <c r="BR109" s="57"/>
      <c r="BS109" s="57"/>
      <c r="BT109" s="57"/>
      <c r="BU109" s="57"/>
      <c r="BV109" s="57"/>
      <c r="BW109" s="57"/>
      <c r="BX109" s="57"/>
      <c r="BY109" s="57"/>
      <c r="BZ109" s="57">
        <v>12448.019756760001</v>
      </c>
      <c r="CA109" s="57"/>
      <c r="CB109" s="57"/>
      <c r="CC109" s="57"/>
      <c r="CD109" s="57"/>
      <c r="CE109" s="57"/>
      <c r="CF109" s="57"/>
      <c r="CG109" s="57"/>
      <c r="CH109" s="57"/>
      <c r="CI109" s="57"/>
      <c r="CJ109" s="57"/>
      <c r="CK109" s="57"/>
      <c r="CL109" s="57"/>
      <c r="CM109" s="57"/>
      <c r="CN109" s="57">
        <f>13607.80902012-1159.78926336</f>
        <v>12448.019756759999</v>
      </c>
      <c r="CO109" s="57"/>
      <c r="CP109" s="57"/>
      <c r="CQ109" s="57"/>
      <c r="CR109" s="57"/>
      <c r="CS109" s="57"/>
      <c r="CT109" s="57"/>
      <c r="CU109" s="57"/>
      <c r="CV109" s="57"/>
      <c r="CW109" s="57"/>
      <c r="CX109" s="57"/>
      <c r="CY109" s="57"/>
      <c r="CZ109" s="57"/>
      <c r="DA109" s="57"/>
      <c r="DB109" s="57"/>
      <c r="DC109" s="57"/>
      <c r="DD109" s="57">
        <v>0</v>
      </c>
      <c r="DE109" s="57"/>
      <c r="DF109" s="57"/>
      <c r="DG109" s="57"/>
      <c r="DH109" s="57"/>
      <c r="DI109" s="57"/>
      <c r="DJ109" s="57"/>
      <c r="DK109" s="57"/>
      <c r="DL109" s="57"/>
      <c r="DM109" s="57"/>
      <c r="DN109" s="57"/>
      <c r="DO109" s="57"/>
      <c r="DP109" s="57"/>
      <c r="DQ109" s="57"/>
      <c r="DR109" s="57">
        <v>0</v>
      </c>
      <c r="DS109" s="58"/>
      <c r="DT109" s="58"/>
      <c r="DU109" s="58"/>
      <c r="DV109" s="58"/>
      <c r="DW109" s="58"/>
      <c r="DX109" s="58"/>
      <c r="DY109" s="58"/>
      <c r="DZ109" s="58"/>
      <c r="EA109" s="58"/>
      <c r="EB109" s="58"/>
      <c r="EC109" s="58"/>
      <c r="ED109" s="58"/>
      <c r="EE109" s="58"/>
      <c r="EF109" s="58"/>
      <c r="EG109" s="58"/>
      <c r="EH109" s="59">
        <f>DD109/BZ109-1</f>
        <v>-1</v>
      </c>
      <c r="EI109" s="59"/>
      <c r="EJ109" s="59"/>
      <c r="EK109" s="59"/>
      <c r="EL109" s="59"/>
      <c r="EM109" s="59"/>
      <c r="EN109" s="59"/>
      <c r="EO109" s="59"/>
      <c r="EP109" s="59"/>
      <c r="EQ109" s="59"/>
      <c r="ER109" s="59"/>
      <c r="ES109" s="59"/>
      <c r="ET109" s="59"/>
      <c r="EU109" s="59"/>
      <c r="EV109" s="60">
        <f>DR109/CN109-1</f>
        <v>-1</v>
      </c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2"/>
    </row>
    <row r="110" spans="1:167" s="20" customFormat="1" ht="16.5" customHeight="1">
      <c r="A110" s="63"/>
      <c r="B110" s="64"/>
      <c r="C110" s="64"/>
      <c r="D110" s="64"/>
      <c r="E110" s="64"/>
      <c r="F110" s="65"/>
      <c r="G110" s="11"/>
      <c r="H110" s="66" t="s">
        <v>0</v>
      </c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7"/>
      <c r="AK110" s="78"/>
      <c r="AL110" s="79"/>
      <c r="AM110" s="79"/>
      <c r="AN110" s="79"/>
      <c r="AO110" s="79"/>
      <c r="AP110" s="79"/>
      <c r="AQ110" s="79"/>
      <c r="AR110" s="79"/>
      <c r="AS110" s="79"/>
      <c r="AT110" s="79"/>
      <c r="AU110" s="79"/>
      <c r="AV110" s="79"/>
      <c r="AW110" s="80"/>
      <c r="AX110" s="78"/>
      <c r="AY110" s="79"/>
      <c r="AZ110" s="79"/>
      <c r="BA110" s="79"/>
      <c r="BB110" s="79"/>
      <c r="BC110" s="79"/>
      <c r="BD110" s="79"/>
      <c r="BE110" s="79"/>
      <c r="BF110" s="79"/>
      <c r="BG110" s="79"/>
      <c r="BH110" s="79"/>
      <c r="BI110" s="79"/>
      <c r="BJ110" s="80"/>
      <c r="BK110" s="68"/>
      <c r="BL110" s="68"/>
      <c r="BM110" s="68"/>
      <c r="BN110" s="68"/>
      <c r="BO110" s="68"/>
      <c r="BP110" s="68"/>
      <c r="BQ110" s="68"/>
      <c r="BR110" s="68"/>
      <c r="BS110" s="68"/>
      <c r="BT110" s="68"/>
      <c r="BU110" s="68"/>
      <c r="BV110" s="68"/>
      <c r="BW110" s="68"/>
      <c r="BX110" s="68"/>
      <c r="BY110" s="68"/>
      <c r="BZ110" s="68"/>
      <c r="CA110" s="68"/>
      <c r="CB110" s="68"/>
      <c r="CC110" s="68"/>
      <c r="CD110" s="68"/>
      <c r="CE110" s="68"/>
      <c r="CF110" s="68"/>
      <c r="CG110" s="68"/>
      <c r="CH110" s="68"/>
      <c r="CI110" s="68"/>
      <c r="CJ110" s="68"/>
      <c r="CK110" s="68"/>
      <c r="CL110" s="68"/>
      <c r="CM110" s="68"/>
      <c r="CN110" s="68"/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</row>
    <row r="111" spans="1:167" s="20" customFormat="1" ht="16.5" customHeight="1">
      <c r="A111" s="87"/>
      <c r="B111" s="88"/>
      <c r="C111" s="88"/>
      <c r="D111" s="88"/>
      <c r="E111" s="88"/>
      <c r="F111" s="89"/>
      <c r="G111" s="12"/>
      <c r="H111" s="90" t="s">
        <v>1</v>
      </c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1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84">
        <f>BK109</f>
        <v>13607.809020119999</v>
      </c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>
        <f>BZ109</f>
        <v>12448.019756760001</v>
      </c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>
        <f>CN109</f>
        <v>12448.019756759999</v>
      </c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>
        <f>DD109</f>
        <v>0</v>
      </c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>
        <f>DR109</f>
        <v>0</v>
      </c>
      <c r="DS111" s="85"/>
      <c r="DT111" s="85"/>
      <c r="DU111" s="85"/>
      <c r="DV111" s="85"/>
      <c r="DW111" s="85"/>
      <c r="DX111" s="85"/>
      <c r="DY111" s="85"/>
      <c r="DZ111" s="85"/>
      <c r="EA111" s="85"/>
      <c r="EB111" s="85"/>
      <c r="EC111" s="85"/>
      <c r="ED111" s="85"/>
      <c r="EE111" s="85"/>
      <c r="EF111" s="85"/>
      <c r="EG111" s="85"/>
      <c r="EH111" s="86">
        <f>EH109</f>
        <v>-1</v>
      </c>
      <c r="EI111" s="85"/>
      <c r="EJ111" s="85"/>
      <c r="EK111" s="85"/>
      <c r="EL111" s="85"/>
      <c r="EM111" s="85"/>
      <c r="EN111" s="85"/>
      <c r="EO111" s="85"/>
      <c r="EP111" s="85"/>
      <c r="EQ111" s="85"/>
      <c r="ER111" s="85"/>
      <c r="ES111" s="85"/>
      <c r="ET111" s="85"/>
      <c r="EU111" s="85"/>
      <c r="EV111" s="86">
        <f>EV109</f>
        <v>-1</v>
      </c>
      <c r="EW111" s="85"/>
      <c r="EX111" s="85"/>
      <c r="EY111" s="85"/>
      <c r="EZ111" s="85"/>
      <c r="FA111" s="85"/>
      <c r="FB111" s="85"/>
      <c r="FC111" s="85"/>
      <c r="FD111" s="85"/>
      <c r="FE111" s="85"/>
      <c r="FF111" s="85"/>
      <c r="FG111" s="85"/>
      <c r="FH111" s="85"/>
      <c r="FI111" s="85"/>
      <c r="FJ111" s="85"/>
      <c r="FK111" s="85"/>
    </row>
    <row r="112" spans="1:167" s="20" customFormat="1" ht="16.5" customHeight="1">
      <c r="A112" s="87"/>
      <c r="B112" s="88"/>
      <c r="C112" s="88"/>
      <c r="D112" s="88"/>
      <c r="E112" s="88"/>
      <c r="F112" s="89"/>
      <c r="G112" s="12"/>
      <c r="H112" s="90" t="s">
        <v>2</v>
      </c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1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3"/>
      <c r="BL112" s="93"/>
      <c r="BM112" s="93"/>
      <c r="BN112" s="93"/>
      <c r="BO112" s="93"/>
      <c r="BP112" s="93"/>
      <c r="BQ112" s="93"/>
      <c r="BR112" s="93"/>
      <c r="BS112" s="93"/>
      <c r="BT112" s="93"/>
      <c r="BU112" s="93"/>
      <c r="BV112" s="93"/>
      <c r="BW112" s="93"/>
      <c r="BX112" s="93"/>
      <c r="BY112" s="93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130"/>
      <c r="DE112" s="130"/>
      <c r="DF112" s="130"/>
      <c r="DG112" s="130"/>
      <c r="DH112" s="130"/>
      <c r="DI112" s="130"/>
      <c r="DJ112" s="130"/>
      <c r="DK112" s="130"/>
      <c r="DL112" s="130"/>
      <c r="DM112" s="130"/>
      <c r="DN112" s="130"/>
      <c r="DO112" s="130"/>
      <c r="DP112" s="130"/>
      <c r="DQ112" s="130"/>
      <c r="DR112" s="85"/>
      <c r="DS112" s="85"/>
      <c r="DT112" s="85"/>
      <c r="DU112" s="85"/>
      <c r="DV112" s="85"/>
      <c r="DW112" s="85"/>
      <c r="DX112" s="85"/>
      <c r="DY112" s="85"/>
      <c r="DZ112" s="85"/>
      <c r="EA112" s="85"/>
      <c r="EB112" s="85"/>
      <c r="EC112" s="85"/>
      <c r="ED112" s="85"/>
      <c r="EE112" s="85"/>
      <c r="EF112" s="85"/>
      <c r="EG112" s="85"/>
      <c r="EH112" s="85"/>
      <c r="EI112" s="85"/>
      <c r="EJ112" s="85"/>
      <c r="EK112" s="85"/>
      <c r="EL112" s="85"/>
      <c r="EM112" s="85"/>
      <c r="EN112" s="85"/>
      <c r="EO112" s="85"/>
      <c r="EP112" s="85"/>
      <c r="EQ112" s="85"/>
      <c r="ER112" s="85"/>
      <c r="ES112" s="85"/>
      <c r="ET112" s="85"/>
      <c r="EU112" s="85"/>
      <c r="EV112" s="85"/>
      <c r="EW112" s="85"/>
      <c r="EX112" s="85"/>
      <c r="EY112" s="85"/>
      <c r="EZ112" s="85"/>
      <c r="FA112" s="85"/>
      <c r="FB112" s="85"/>
      <c r="FC112" s="85"/>
      <c r="FD112" s="85"/>
      <c r="FE112" s="85"/>
      <c r="FF112" s="85"/>
      <c r="FG112" s="85"/>
      <c r="FH112" s="85"/>
      <c r="FI112" s="85"/>
      <c r="FJ112" s="85"/>
      <c r="FK112" s="85"/>
    </row>
    <row r="113" spans="1:167" s="20" customFormat="1" ht="16.5" customHeight="1">
      <c r="A113" s="96"/>
      <c r="B113" s="97"/>
      <c r="C113" s="97"/>
      <c r="D113" s="97"/>
      <c r="E113" s="97"/>
      <c r="F113" s="98"/>
      <c r="G113" s="12"/>
      <c r="H113" s="90" t="s">
        <v>3</v>
      </c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90"/>
      <c r="Y113" s="90"/>
      <c r="Z113" s="90"/>
      <c r="AA113" s="90"/>
      <c r="AB113" s="90"/>
      <c r="AC113" s="90"/>
      <c r="AD113" s="90"/>
      <c r="AE113" s="90"/>
      <c r="AF113" s="90"/>
      <c r="AG113" s="90"/>
      <c r="AH113" s="90"/>
      <c r="AI113" s="90"/>
      <c r="AJ113" s="91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3"/>
      <c r="BL113" s="93"/>
      <c r="BM113" s="93"/>
      <c r="BN113" s="93"/>
      <c r="BO113" s="93"/>
      <c r="BP113" s="93"/>
      <c r="BQ113" s="93"/>
      <c r="BR113" s="93"/>
      <c r="BS113" s="93"/>
      <c r="BT113" s="93"/>
      <c r="BU113" s="93"/>
      <c r="BV113" s="93"/>
      <c r="BW113" s="93"/>
      <c r="BX113" s="93"/>
      <c r="BY113" s="93"/>
      <c r="BZ113" s="84"/>
      <c r="CA113" s="84"/>
      <c r="CB113" s="84"/>
      <c r="CC113" s="84"/>
      <c r="CD113" s="84"/>
      <c r="CE113" s="8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8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130"/>
      <c r="DE113" s="130"/>
      <c r="DF113" s="130"/>
      <c r="DG113" s="130"/>
      <c r="DH113" s="130"/>
      <c r="DI113" s="130"/>
      <c r="DJ113" s="130"/>
      <c r="DK113" s="130"/>
      <c r="DL113" s="130"/>
      <c r="DM113" s="130"/>
      <c r="DN113" s="130"/>
      <c r="DO113" s="130"/>
      <c r="DP113" s="130"/>
      <c r="DQ113" s="130"/>
      <c r="DR113" s="85"/>
      <c r="DS113" s="85"/>
      <c r="DT113" s="85"/>
      <c r="DU113" s="85"/>
      <c r="DV113" s="85"/>
      <c r="DW113" s="85"/>
      <c r="DX113" s="85"/>
      <c r="DY113" s="85"/>
      <c r="DZ113" s="85"/>
      <c r="EA113" s="85"/>
      <c r="EB113" s="85"/>
      <c r="EC113" s="85"/>
      <c r="ED113" s="85"/>
      <c r="EE113" s="85"/>
      <c r="EF113" s="85"/>
      <c r="EG113" s="85"/>
      <c r="EH113" s="85"/>
      <c r="EI113" s="85"/>
      <c r="EJ113" s="85"/>
      <c r="EK113" s="85"/>
      <c r="EL113" s="85"/>
      <c r="EM113" s="85"/>
      <c r="EN113" s="85"/>
      <c r="EO113" s="85"/>
      <c r="EP113" s="85"/>
      <c r="EQ113" s="85"/>
      <c r="ER113" s="85"/>
      <c r="ES113" s="85"/>
      <c r="ET113" s="85"/>
      <c r="EU113" s="85"/>
      <c r="EV113" s="85"/>
      <c r="EW113" s="85"/>
      <c r="EX113" s="85"/>
      <c r="EY113" s="85"/>
      <c r="EZ113" s="85"/>
      <c r="FA113" s="85"/>
      <c r="FB113" s="85"/>
      <c r="FC113" s="85"/>
      <c r="FD113" s="85"/>
      <c r="FE113" s="85"/>
      <c r="FF113" s="85"/>
      <c r="FG113" s="85"/>
      <c r="FH113" s="85"/>
      <c r="FI113" s="85"/>
      <c r="FJ113" s="85"/>
      <c r="FK113" s="85"/>
    </row>
    <row r="114" spans="1:167" s="20" customFormat="1" ht="16.5" customHeight="1">
      <c r="A114" s="70" t="s">
        <v>57</v>
      </c>
      <c r="B114" s="71"/>
      <c r="C114" s="71"/>
      <c r="D114" s="71"/>
      <c r="E114" s="71"/>
      <c r="F114" s="72"/>
      <c r="G114" s="10"/>
      <c r="H114" s="94" t="s">
        <v>62</v>
      </c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94"/>
      <c r="AI114" s="94"/>
      <c r="AJ114" s="95"/>
      <c r="AK114" s="75">
        <v>43139</v>
      </c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7"/>
      <c r="AX114" s="75">
        <v>43441</v>
      </c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7"/>
      <c r="BK114" s="57">
        <v>33000</v>
      </c>
      <c r="BL114" s="57"/>
      <c r="BM114" s="57"/>
      <c r="BN114" s="57"/>
      <c r="BO114" s="57"/>
      <c r="BP114" s="57"/>
      <c r="BQ114" s="57"/>
      <c r="BR114" s="57"/>
      <c r="BS114" s="57"/>
      <c r="BT114" s="57"/>
      <c r="BU114" s="57"/>
      <c r="BV114" s="57"/>
      <c r="BW114" s="57"/>
      <c r="BX114" s="57"/>
      <c r="BY114" s="57"/>
      <c r="BZ114" s="57">
        <v>33000</v>
      </c>
      <c r="CA114" s="57"/>
      <c r="CB114" s="57"/>
      <c r="CC114" s="57"/>
      <c r="CD114" s="57"/>
      <c r="CE114" s="57"/>
      <c r="CF114" s="57"/>
      <c r="CG114" s="57"/>
      <c r="CH114" s="57"/>
      <c r="CI114" s="57"/>
      <c r="CJ114" s="57"/>
      <c r="CK114" s="57"/>
      <c r="CL114" s="57"/>
      <c r="CM114" s="57"/>
      <c r="CN114" s="57">
        <f>BZ114</f>
        <v>33000</v>
      </c>
      <c r="CO114" s="57"/>
      <c r="CP114" s="57"/>
      <c r="CQ114" s="57"/>
      <c r="CR114" s="57"/>
      <c r="CS114" s="57"/>
      <c r="CT114" s="57"/>
      <c r="CU114" s="57"/>
      <c r="CV114" s="57"/>
      <c r="CW114" s="57"/>
      <c r="CX114" s="57"/>
      <c r="CY114" s="57"/>
      <c r="CZ114" s="57"/>
      <c r="DA114" s="57"/>
      <c r="DB114" s="57"/>
      <c r="DC114" s="57"/>
      <c r="DD114" s="57">
        <v>0</v>
      </c>
      <c r="DE114" s="57"/>
      <c r="DF114" s="57"/>
      <c r="DG114" s="57"/>
      <c r="DH114" s="57"/>
      <c r="DI114" s="57"/>
      <c r="DJ114" s="57"/>
      <c r="DK114" s="57"/>
      <c r="DL114" s="57"/>
      <c r="DM114" s="57"/>
      <c r="DN114" s="57"/>
      <c r="DO114" s="57"/>
      <c r="DP114" s="57"/>
      <c r="DQ114" s="57"/>
      <c r="DR114" s="57">
        <v>0</v>
      </c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9">
        <f>DD114/BZ114-1</f>
        <v>-1</v>
      </c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60">
        <f>DR114/CN114-1</f>
        <v>-1</v>
      </c>
      <c r="EW114" s="61"/>
      <c r="EX114" s="61"/>
      <c r="EY114" s="61"/>
      <c r="EZ114" s="61"/>
      <c r="FA114" s="61"/>
      <c r="FB114" s="61"/>
      <c r="FC114" s="61"/>
      <c r="FD114" s="61"/>
      <c r="FE114" s="61"/>
      <c r="FF114" s="61"/>
      <c r="FG114" s="61"/>
      <c r="FH114" s="61"/>
      <c r="FI114" s="61"/>
      <c r="FJ114" s="61"/>
      <c r="FK114" s="62"/>
    </row>
    <row r="115" spans="1:167" s="20" customFormat="1" ht="16.5" customHeight="1">
      <c r="A115" s="63"/>
      <c r="B115" s="64"/>
      <c r="C115" s="64"/>
      <c r="D115" s="64"/>
      <c r="E115" s="64"/>
      <c r="F115" s="65"/>
      <c r="G115" s="11"/>
      <c r="H115" s="66" t="s">
        <v>0</v>
      </c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7"/>
      <c r="AK115" s="78"/>
      <c r="AL115" s="79"/>
      <c r="AM115" s="79"/>
      <c r="AN115" s="79"/>
      <c r="AO115" s="79"/>
      <c r="AP115" s="79"/>
      <c r="AQ115" s="79"/>
      <c r="AR115" s="79"/>
      <c r="AS115" s="79"/>
      <c r="AT115" s="79"/>
      <c r="AU115" s="79"/>
      <c r="AV115" s="79"/>
      <c r="AW115" s="80"/>
      <c r="AX115" s="78"/>
      <c r="AY115" s="79"/>
      <c r="AZ115" s="79"/>
      <c r="BA115" s="79"/>
      <c r="BB115" s="79"/>
      <c r="BC115" s="79"/>
      <c r="BD115" s="79"/>
      <c r="BE115" s="79"/>
      <c r="BF115" s="79"/>
      <c r="BG115" s="79"/>
      <c r="BH115" s="79"/>
      <c r="BI115" s="79"/>
      <c r="BJ115" s="80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</row>
    <row r="116" spans="1:167" s="20" customFormat="1" ht="16.5" customHeight="1">
      <c r="A116" s="87"/>
      <c r="B116" s="88"/>
      <c r="C116" s="88"/>
      <c r="D116" s="88"/>
      <c r="E116" s="88"/>
      <c r="F116" s="89"/>
      <c r="G116" s="12"/>
      <c r="H116" s="90" t="s">
        <v>1</v>
      </c>
      <c r="I116" s="90"/>
      <c r="J116" s="90"/>
      <c r="K116" s="90"/>
      <c r="L116" s="90"/>
      <c r="M116" s="90"/>
      <c r="N116" s="90"/>
      <c r="O116" s="90"/>
      <c r="P116" s="90"/>
      <c r="Q116" s="90"/>
      <c r="R116" s="90"/>
      <c r="S116" s="90"/>
      <c r="T116" s="90"/>
      <c r="U116" s="90"/>
      <c r="V116" s="90"/>
      <c r="W116" s="90"/>
      <c r="X116" s="90"/>
      <c r="Y116" s="90"/>
      <c r="Z116" s="90"/>
      <c r="AA116" s="90"/>
      <c r="AB116" s="90"/>
      <c r="AC116" s="90"/>
      <c r="AD116" s="90"/>
      <c r="AE116" s="90"/>
      <c r="AF116" s="90"/>
      <c r="AG116" s="90"/>
      <c r="AH116" s="90"/>
      <c r="AI116" s="90"/>
      <c r="AJ116" s="91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84">
        <f>BK114</f>
        <v>33000</v>
      </c>
      <c r="BL116" s="84"/>
      <c r="BM116" s="84"/>
      <c r="BN116" s="8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>
        <f>BZ114</f>
        <v>33000</v>
      </c>
      <c r="CA116" s="84"/>
      <c r="CB116" s="84"/>
      <c r="CC116" s="84"/>
      <c r="CD116" s="84"/>
      <c r="CE116" s="84"/>
      <c r="CF116" s="84"/>
      <c r="CG116" s="84"/>
      <c r="CH116" s="84"/>
      <c r="CI116" s="84"/>
      <c r="CJ116" s="84"/>
      <c r="CK116" s="84"/>
      <c r="CL116" s="84"/>
      <c r="CM116" s="84"/>
      <c r="CN116" s="84">
        <f>CN114</f>
        <v>33000</v>
      </c>
      <c r="CO116" s="84"/>
      <c r="CP116" s="8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>
        <f>DD114</f>
        <v>0</v>
      </c>
      <c r="DE116" s="84"/>
      <c r="DF116" s="84"/>
      <c r="DG116" s="84"/>
      <c r="DH116" s="84"/>
      <c r="DI116" s="84"/>
      <c r="DJ116" s="84"/>
      <c r="DK116" s="84"/>
      <c r="DL116" s="84"/>
      <c r="DM116" s="84"/>
      <c r="DN116" s="84"/>
      <c r="DO116" s="84"/>
      <c r="DP116" s="84"/>
      <c r="DQ116" s="84"/>
      <c r="DR116" s="84">
        <f>DR114</f>
        <v>0</v>
      </c>
      <c r="DS116" s="85"/>
      <c r="DT116" s="85"/>
      <c r="DU116" s="85"/>
      <c r="DV116" s="85"/>
      <c r="DW116" s="85"/>
      <c r="DX116" s="85"/>
      <c r="DY116" s="85"/>
      <c r="DZ116" s="85"/>
      <c r="EA116" s="85"/>
      <c r="EB116" s="85"/>
      <c r="EC116" s="85"/>
      <c r="ED116" s="85"/>
      <c r="EE116" s="85"/>
      <c r="EF116" s="85"/>
      <c r="EG116" s="85"/>
      <c r="EH116" s="86">
        <f>EH114</f>
        <v>-1</v>
      </c>
      <c r="EI116" s="85"/>
      <c r="EJ116" s="85"/>
      <c r="EK116" s="85"/>
      <c r="EL116" s="85"/>
      <c r="EM116" s="85"/>
      <c r="EN116" s="85"/>
      <c r="EO116" s="85"/>
      <c r="EP116" s="85"/>
      <c r="EQ116" s="85"/>
      <c r="ER116" s="85"/>
      <c r="ES116" s="85"/>
      <c r="ET116" s="85"/>
      <c r="EU116" s="85"/>
      <c r="EV116" s="86">
        <f>EV114</f>
        <v>-1</v>
      </c>
      <c r="EW116" s="85"/>
      <c r="EX116" s="85"/>
      <c r="EY116" s="85"/>
      <c r="EZ116" s="85"/>
      <c r="FA116" s="85"/>
      <c r="FB116" s="85"/>
      <c r="FC116" s="85"/>
      <c r="FD116" s="85"/>
      <c r="FE116" s="85"/>
      <c r="FF116" s="85"/>
      <c r="FG116" s="85"/>
      <c r="FH116" s="85"/>
      <c r="FI116" s="85"/>
      <c r="FJ116" s="85"/>
      <c r="FK116" s="85"/>
    </row>
    <row r="117" spans="1:167" s="20" customFormat="1" ht="16.5" customHeight="1">
      <c r="A117" s="87"/>
      <c r="B117" s="88"/>
      <c r="C117" s="88"/>
      <c r="D117" s="88"/>
      <c r="E117" s="88"/>
      <c r="F117" s="89"/>
      <c r="G117" s="12"/>
      <c r="H117" s="90" t="s">
        <v>2</v>
      </c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  <c r="Z117" s="90"/>
      <c r="AA117" s="90"/>
      <c r="AB117" s="90"/>
      <c r="AC117" s="90"/>
      <c r="AD117" s="90"/>
      <c r="AE117" s="90"/>
      <c r="AF117" s="90"/>
      <c r="AG117" s="90"/>
      <c r="AH117" s="90"/>
      <c r="AI117" s="90"/>
      <c r="AJ117" s="91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3"/>
      <c r="BL117" s="93"/>
      <c r="BM117" s="93"/>
      <c r="BN117" s="93"/>
      <c r="BO117" s="93"/>
      <c r="BP117" s="93"/>
      <c r="BQ117" s="93"/>
      <c r="BR117" s="93"/>
      <c r="BS117" s="93"/>
      <c r="BT117" s="93"/>
      <c r="BU117" s="93"/>
      <c r="BV117" s="93"/>
      <c r="BW117" s="93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93"/>
      <c r="CM117" s="93"/>
      <c r="CN117" s="93"/>
      <c r="CO117" s="93"/>
      <c r="CP117" s="93"/>
      <c r="CQ117" s="93"/>
      <c r="CR117" s="93"/>
      <c r="CS117" s="93"/>
      <c r="CT117" s="93"/>
      <c r="CU117" s="93"/>
      <c r="CV117" s="93"/>
      <c r="CW117" s="93"/>
      <c r="CX117" s="93"/>
      <c r="CY117" s="93"/>
      <c r="CZ117" s="93"/>
      <c r="DA117" s="93"/>
      <c r="DB117" s="93"/>
      <c r="DC117" s="93"/>
      <c r="DD117" s="130"/>
      <c r="DE117" s="130"/>
      <c r="DF117" s="130"/>
      <c r="DG117" s="130"/>
      <c r="DH117" s="130"/>
      <c r="DI117" s="130"/>
      <c r="DJ117" s="130"/>
      <c r="DK117" s="130"/>
      <c r="DL117" s="130"/>
      <c r="DM117" s="130"/>
      <c r="DN117" s="130"/>
      <c r="DO117" s="130"/>
      <c r="DP117" s="130"/>
      <c r="DQ117" s="130"/>
      <c r="DR117" s="85"/>
      <c r="DS117" s="85"/>
      <c r="DT117" s="85"/>
      <c r="DU117" s="85"/>
      <c r="DV117" s="85"/>
      <c r="DW117" s="85"/>
      <c r="DX117" s="85"/>
      <c r="DY117" s="85"/>
      <c r="DZ117" s="85"/>
      <c r="EA117" s="85"/>
      <c r="EB117" s="85"/>
      <c r="EC117" s="85"/>
      <c r="ED117" s="85"/>
      <c r="EE117" s="85"/>
      <c r="EF117" s="85"/>
      <c r="EG117" s="85"/>
      <c r="EH117" s="85"/>
      <c r="EI117" s="85"/>
      <c r="EJ117" s="85"/>
      <c r="EK117" s="85"/>
      <c r="EL117" s="85"/>
      <c r="EM117" s="85"/>
      <c r="EN117" s="85"/>
      <c r="EO117" s="85"/>
      <c r="EP117" s="85"/>
      <c r="EQ117" s="85"/>
      <c r="ER117" s="85"/>
      <c r="ES117" s="85"/>
      <c r="ET117" s="85"/>
      <c r="EU117" s="85"/>
      <c r="EV117" s="85"/>
      <c r="EW117" s="85"/>
      <c r="EX117" s="85"/>
      <c r="EY117" s="85"/>
      <c r="EZ117" s="85"/>
      <c r="FA117" s="85"/>
      <c r="FB117" s="85"/>
      <c r="FC117" s="85"/>
      <c r="FD117" s="85"/>
      <c r="FE117" s="85"/>
      <c r="FF117" s="85"/>
      <c r="FG117" s="85"/>
      <c r="FH117" s="85"/>
      <c r="FI117" s="85"/>
      <c r="FJ117" s="85"/>
      <c r="FK117" s="85"/>
    </row>
    <row r="118" spans="1:167" s="20" customFormat="1" ht="16.5" customHeight="1">
      <c r="A118" s="96"/>
      <c r="B118" s="97"/>
      <c r="C118" s="97"/>
      <c r="D118" s="97"/>
      <c r="E118" s="97"/>
      <c r="F118" s="98"/>
      <c r="G118" s="12"/>
      <c r="H118" s="90" t="s">
        <v>3</v>
      </c>
      <c r="I118" s="90"/>
      <c r="J118" s="90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1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3"/>
      <c r="BL118" s="93"/>
      <c r="BM118" s="93"/>
      <c r="BN118" s="93"/>
      <c r="BO118" s="93"/>
      <c r="BP118" s="93"/>
      <c r="BQ118" s="93"/>
      <c r="BR118" s="93"/>
      <c r="BS118" s="93"/>
      <c r="BT118" s="93"/>
      <c r="BU118" s="93"/>
      <c r="BV118" s="93"/>
      <c r="BW118" s="93"/>
      <c r="BX118" s="93"/>
      <c r="BY118" s="93"/>
      <c r="BZ118" s="93"/>
      <c r="CA118" s="93"/>
      <c r="CB118" s="93"/>
      <c r="CC118" s="93"/>
      <c r="CD118" s="93"/>
      <c r="CE118" s="93"/>
      <c r="CF118" s="93"/>
      <c r="CG118" s="93"/>
      <c r="CH118" s="93"/>
      <c r="CI118" s="93"/>
      <c r="CJ118" s="93"/>
      <c r="CK118" s="93"/>
      <c r="CL118" s="93"/>
      <c r="CM118" s="93"/>
      <c r="CN118" s="93"/>
      <c r="CO118" s="93"/>
      <c r="CP118" s="93"/>
      <c r="CQ118" s="93"/>
      <c r="CR118" s="93"/>
      <c r="CS118" s="93"/>
      <c r="CT118" s="93"/>
      <c r="CU118" s="93"/>
      <c r="CV118" s="93"/>
      <c r="CW118" s="93"/>
      <c r="CX118" s="93"/>
      <c r="CY118" s="93"/>
      <c r="CZ118" s="93"/>
      <c r="DA118" s="93"/>
      <c r="DB118" s="93"/>
      <c r="DC118" s="93"/>
      <c r="DD118" s="130"/>
      <c r="DE118" s="130"/>
      <c r="DF118" s="130"/>
      <c r="DG118" s="130"/>
      <c r="DH118" s="130"/>
      <c r="DI118" s="130"/>
      <c r="DJ118" s="130"/>
      <c r="DK118" s="130"/>
      <c r="DL118" s="130"/>
      <c r="DM118" s="130"/>
      <c r="DN118" s="130"/>
      <c r="DO118" s="130"/>
      <c r="DP118" s="130"/>
      <c r="DQ118" s="130"/>
      <c r="DR118" s="85"/>
      <c r="DS118" s="85"/>
      <c r="DT118" s="85"/>
      <c r="DU118" s="85"/>
      <c r="DV118" s="85"/>
      <c r="DW118" s="85"/>
      <c r="DX118" s="85"/>
      <c r="DY118" s="85"/>
      <c r="DZ118" s="85"/>
      <c r="EA118" s="85"/>
      <c r="EB118" s="85"/>
      <c r="EC118" s="85"/>
      <c r="ED118" s="85"/>
      <c r="EE118" s="85"/>
      <c r="EF118" s="85"/>
      <c r="EG118" s="85"/>
      <c r="EH118" s="85"/>
      <c r="EI118" s="85"/>
      <c r="EJ118" s="85"/>
      <c r="EK118" s="85"/>
      <c r="EL118" s="85"/>
      <c r="EM118" s="85"/>
      <c r="EN118" s="85"/>
      <c r="EO118" s="85"/>
      <c r="EP118" s="85"/>
      <c r="EQ118" s="85"/>
      <c r="ER118" s="85"/>
      <c r="ES118" s="85"/>
      <c r="ET118" s="85"/>
      <c r="EU118" s="85"/>
      <c r="EV118" s="85"/>
      <c r="EW118" s="85"/>
      <c r="EX118" s="85"/>
      <c r="EY118" s="85"/>
      <c r="EZ118" s="85"/>
      <c r="FA118" s="85"/>
      <c r="FB118" s="85"/>
      <c r="FC118" s="85"/>
      <c r="FD118" s="85"/>
      <c r="FE118" s="85"/>
      <c r="FF118" s="85"/>
      <c r="FG118" s="85"/>
      <c r="FH118" s="85"/>
      <c r="FI118" s="85"/>
      <c r="FJ118" s="85"/>
      <c r="FK118" s="85"/>
    </row>
    <row r="119" spans="1:167" s="20" customFormat="1" ht="34.5" customHeight="1">
      <c r="A119" s="70" t="s">
        <v>58</v>
      </c>
      <c r="B119" s="71"/>
      <c r="C119" s="71"/>
      <c r="D119" s="71"/>
      <c r="E119" s="71"/>
      <c r="F119" s="72"/>
      <c r="G119" s="10"/>
      <c r="H119" s="94" t="s">
        <v>63</v>
      </c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  <c r="AF119" s="94"/>
      <c r="AG119" s="94"/>
      <c r="AH119" s="94"/>
      <c r="AI119" s="94"/>
      <c r="AJ119" s="95"/>
      <c r="AK119" s="75">
        <v>43137</v>
      </c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7"/>
      <c r="AX119" s="75">
        <v>43435</v>
      </c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6"/>
      <c r="BJ119" s="77"/>
      <c r="BK119" s="57">
        <v>410714.12809200003</v>
      </c>
      <c r="BL119" s="57"/>
      <c r="BM119" s="57"/>
      <c r="BN119" s="57"/>
      <c r="BO119" s="57"/>
      <c r="BP119" s="57"/>
      <c r="BQ119" s="57"/>
      <c r="BR119" s="57"/>
      <c r="BS119" s="57"/>
      <c r="BT119" s="57"/>
      <c r="BU119" s="57"/>
      <c r="BV119" s="57"/>
      <c r="BW119" s="57"/>
      <c r="BX119" s="57"/>
      <c r="BY119" s="57"/>
      <c r="BZ119" s="57">
        <v>410714.12809200003</v>
      </c>
      <c r="CA119" s="57"/>
      <c r="CB119" s="57"/>
      <c r="CC119" s="57"/>
      <c r="CD119" s="57"/>
      <c r="CE119" s="57"/>
      <c r="CF119" s="57"/>
      <c r="CG119" s="57"/>
      <c r="CH119" s="57"/>
      <c r="CI119" s="57"/>
      <c r="CJ119" s="57"/>
      <c r="CK119" s="57"/>
      <c r="CL119" s="57"/>
      <c r="CM119" s="57"/>
      <c r="CN119" s="57">
        <f>BZ119</f>
        <v>410714.12809200003</v>
      </c>
      <c r="CO119" s="57"/>
      <c r="CP119" s="57"/>
      <c r="CQ119" s="57"/>
      <c r="CR119" s="57"/>
      <c r="CS119" s="57"/>
      <c r="CT119" s="57"/>
      <c r="CU119" s="57"/>
      <c r="CV119" s="57"/>
      <c r="CW119" s="57"/>
      <c r="CX119" s="57"/>
      <c r="CY119" s="57"/>
      <c r="CZ119" s="57"/>
      <c r="DA119" s="57"/>
      <c r="DB119" s="57"/>
      <c r="DC119" s="57"/>
      <c r="DD119" s="57">
        <v>0</v>
      </c>
      <c r="DE119" s="57"/>
      <c r="DF119" s="57"/>
      <c r="DG119" s="57"/>
      <c r="DH119" s="57"/>
      <c r="DI119" s="57"/>
      <c r="DJ119" s="57"/>
      <c r="DK119" s="57"/>
      <c r="DL119" s="57"/>
      <c r="DM119" s="57"/>
      <c r="DN119" s="57"/>
      <c r="DO119" s="57"/>
      <c r="DP119" s="57"/>
      <c r="DQ119" s="57"/>
      <c r="DR119" s="57">
        <v>0</v>
      </c>
      <c r="DS119" s="58"/>
      <c r="DT119" s="58"/>
      <c r="DU119" s="58"/>
      <c r="DV119" s="58"/>
      <c r="DW119" s="58"/>
      <c r="DX119" s="58"/>
      <c r="DY119" s="58"/>
      <c r="DZ119" s="58"/>
      <c r="EA119" s="58"/>
      <c r="EB119" s="58"/>
      <c r="EC119" s="58"/>
      <c r="ED119" s="58"/>
      <c r="EE119" s="58"/>
      <c r="EF119" s="58"/>
      <c r="EG119" s="58"/>
      <c r="EH119" s="59">
        <f>DD119/BZ119-1</f>
        <v>-1</v>
      </c>
      <c r="EI119" s="59"/>
      <c r="EJ119" s="59"/>
      <c r="EK119" s="59"/>
      <c r="EL119" s="59"/>
      <c r="EM119" s="59"/>
      <c r="EN119" s="59"/>
      <c r="EO119" s="59"/>
      <c r="EP119" s="59"/>
      <c r="EQ119" s="59"/>
      <c r="ER119" s="59"/>
      <c r="ES119" s="59"/>
      <c r="ET119" s="59"/>
      <c r="EU119" s="59"/>
      <c r="EV119" s="60">
        <f>DR119/CN119-1</f>
        <v>-1</v>
      </c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2"/>
    </row>
    <row r="120" spans="1:167" s="20" customFormat="1" ht="16.5" customHeight="1">
      <c r="A120" s="63"/>
      <c r="B120" s="64"/>
      <c r="C120" s="64"/>
      <c r="D120" s="64"/>
      <c r="E120" s="64"/>
      <c r="F120" s="65"/>
      <c r="G120" s="11"/>
      <c r="H120" s="66" t="s">
        <v>0</v>
      </c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  <c r="AC120" s="66"/>
      <c r="AD120" s="66"/>
      <c r="AE120" s="66"/>
      <c r="AF120" s="66"/>
      <c r="AG120" s="66"/>
      <c r="AH120" s="66"/>
      <c r="AI120" s="66"/>
      <c r="AJ120" s="67"/>
      <c r="AK120" s="78"/>
      <c r="AL120" s="79"/>
      <c r="AM120" s="79"/>
      <c r="AN120" s="79"/>
      <c r="AO120" s="79"/>
      <c r="AP120" s="79"/>
      <c r="AQ120" s="79"/>
      <c r="AR120" s="79"/>
      <c r="AS120" s="79"/>
      <c r="AT120" s="79"/>
      <c r="AU120" s="79"/>
      <c r="AV120" s="79"/>
      <c r="AW120" s="80"/>
      <c r="AX120" s="78"/>
      <c r="AY120" s="79"/>
      <c r="AZ120" s="79"/>
      <c r="BA120" s="79"/>
      <c r="BB120" s="79"/>
      <c r="BC120" s="79"/>
      <c r="BD120" s="79"/>
      <c r="BE120" s="79"/>
      <c r="BF120" s="79"/>
      <c r="BG120" s="79"/>
      <c r="BH120" s="79"/>
      <c r="BI120" s="79"/>
      <c r="BJ120" s="80"/>
      <c r="BK120" s="68"/>
      <c r="BL120" s="68"/>
      <c r="BM120" s="68"/>
      <c r="BN120" s="68"/>
      <c r="BO120" s="68"/>
      <c r="BP120" s="68"/>
      <c r="BQ120" s="68"/>
      <c r="BR120" s="68"/>
      <c r="BS120" s="68"/>
      <c r="BT120" s="68"/>
      <c r="BU120" s="68"/>
      <c r="BV120" s="68"/>
      <c r="BW120" s="68"/>
      <c r="BX120" s="68"/>
      <c r="BY120" s="68"/>
      <c r="BZ120" s="68"/>
      <c r="CA120" s="68"/>
      <c r="CB120" s="68"/>
      <c r="CC120" s="68"/>
      <c r="CD120" s="68"/>
      <c r="CE120" s="68"/>
      <c r="CF120" s="68"/>
      <c r="CG120" s="68"/>
      <c r="CH120" s="68"/>
      <c r="CI120" s="68"/>
      <c r="CJ120" s="68"/>
      <c r="CK120" s="68"/>
      <c r="CL120" s="68"/>
      <c r="CM120" s="68"/>
      <c r="CN120" s="68"/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</row>
    <row r="121" spans="1:167" s="20" customFormat="1" ht="16.5" customHeight="1">
      <c r="A121" s="87"/>
      <c r="B121" s="88"/>
      <c r="C121" s="88"/>
      <c r="D121" s="88"/>
      <c r="E121" s="88"/>
      <c r="F121" s="89"/>
      <c r="G121" s="12"/>
      <c r="H121" s="90" t="s">
        <v>1</v>
      </c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90"/>
      <c r="Y121" s="90"/>
      <c r="Z121" s="90"/>
      <c r="AA121" s="90"/>
      <c r="AB121" s="90"/>
      <c r="AC121" s="90"/>
      <c r="AD121" s="90"/>
      <c r="AE121" s="90"/>
      <c r="AF121" s="90"/>
      <c r="AG121" s="90"/>
      <c r="AH121" s="90"/>
      <c r="AI121" s="90"/>
      <c r="AJ121" s="91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84">
        <f>BK119</f>
        <v>410714.12809200003</v>
      </c>
      <c r="BL121" s="84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>
        <f>BZ119</f>
        <v>410714.12809200003</v>
      </c>
      <c r="CA121" s="84"/>
      <c r="CB121" s="84"/>
      <c r="CC121" s="84"/>
      <c r="CD121" s="84"/>
      <c r="CE121" s="84"/>
      <c r="CF121" s="84"/>
      <c r="CG121" s="84"/>
      <c r="CH121" s="84"/>
      <c r="CI121" s="84"/>
      <c r="CJ121" s="84"/>
      <c r="CK121" s="84"/>
      <c r="CL121" s="84"/>
      <c r="CM121" s="84"/>
      <c r="CN121" s="84">
        <f>CN119</f>
        <v>410714.12809200003</v>
      </c>
      <c r="CO121" s="84"/>
      <c r="CP121" s="8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>
        <f>DD119</f>
        <v>0</v>
      </c>
      <c r="DE121" s="84"/>
      <c r="DF121" s="84"/>
      <c r="DG121" s="84"/>
      <c r="DH121" s="84"/>
      <c r="DI121" s="84"/>
      <c r="DJ121" s="84"/>
      <c r="DK121" s="84"/>
      <c r="DL121" s="84"/>
      <c r="DM121" s="84"/>
      <c r="DN121" s="84"/>
      <c r="DO121" s="84"/>
      <c r="DP121" s="84"/>
      <c r="DQ121" s="84"/>
      <c r="DR121" s="84">
        <f>DR119</f>
        <v>0</v>
      </c>
      <c r="DS121" s="85"/>
      <c r="DT121" s="85"/>
      <c r="DU121" s="85"/>
      <c r="DV121" s="85"/>
      <c r="DW121" s="85"/>
      <c r="DX121" s="85"/>
      <c r="DY121" s="85"/>
      <c r="DZ121" s="85"/>
      <c r="EA121" s="85"/>
      <c r="EB121" s="85"/>
      <c r="EC121" s="85"/>
      <c r="ED121" s="85"/>
      <c r="EE121" s="85"/>
      <c r="EF121" s="85"/>
      <c r="EG121" s="85"/>
      <c r="EH121" s="86">
        <f>EH119</f>
        <v>-1</v>
      </c>
      <c r="EI121" s="85"/>
      <c r="EJ121" s="85"/>
      <c r="EK121" s="85"/>
      <c r="EL121" s="85"/>
      <c r="EM121" s="85"/>
      <c r="EN121" s="85"/>
      <c r="EO121" s="85"/>
      <c r="EP121" s="85"/>
      <c r="EQ121" s="85"/>
      <c r="ER121" s="85"/>
      <c r="ES121" s="85"/>
      <c r="ET121" s="85"/>
      <c r="EU121" s="85"/>
      <c r="EV121" s="86">
        <f>EV119</f>
        <v>-1</v>
      </c>
      <c r="EW121" s="85"/>
      <c r="EX121" s="85"/>
      <c r="EY121" s="85"/>
      <c r="EZ121" s="85"/>
      <c r="FA121" s="85"/>
      <c r="FB121" s="85"/>
      <c r="FC121" s="85"/>
      <c r="FD121" s="85"/>
      <c r="FE121" s="85"/>
      <c r="FF121" s="85"/>
      <c r="FG121" s="85"/>
      <c r="FH121" s="85"/>
      <c r="FI121" s="85"/>
      <c r="FJ121" s="85"/>
      <c r="FK121" s="85"/>
    </row>
    <row r="122" spans="1:167" s="20" customFormat="1" ht="16.5" customHeight="1">
      <c r="A122" s="87"/>
      <c r="B122" s="88"/>
      <c r="C122" s="88"/>
      <c r="D122" s="88"/>
      <c r="E122" s="88"/>
      <c r="F122" s="89"/>
      <c r="G122" s="12"/>
      <c r="H122" s="90" t="s">
        <v>2</v>
      </c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90"/>
      <c r="V122" s="90"/>
      <c r="W122" s="90"/>
      <c r="X122" s="90"/>
      <c r="Y122" s="90"/>
      <c r="Z122" s="90"/>
      <c r="AA122" s="90"/>
      <c r="AB122" s="90"/>
      <c r="AC122" s="90"/>
      <c r="AD122" s="90"/>
      <c r="AE122" s="90"/>
      <c r="AF122" s="90"/>
      <c r="AG122" s="90"/>
      <c r="AH122" s="90"/>
      <c r="AI122" s="90"/>
      <c r="AJ122" s="91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3"/>
      <c r="BL122" s="93"/>
      <c r="BM122" s="93"/>
      <c r="BN122" s="93"/>
      <c r="BO122" s="93"/>
      <c r="BP122" s="93"/>
      <c r="BQ122" s="93"/>
      <c r="BR122" s="93"/>
      <c r="BS122" s="93"/>
      <c r="BT122" s="93"/>
      <c r="BU122" s="93"/>
      <c r="BV122" s="93"/>
      <c r="BW122" s="93"/>
      <c r="BX122" s="93"/>
      <c r="BY122" s="93"/>
      <c r="BZ122" s="93"/>
      <c r="CA122" s="93"/>
      <c r="CB122" s="93"/>
      <c r="CC122" s="93"/>
      <c r="CD122" s="93"/>
      <c r="CE122" s="93"/>
      <c r="CF122" s="93"/>
      <c r="CG122" s="93"/>
      <c r="CH122" s="93"/>
      <c r="CI122" s="93"/>
      <c r="CJ122" s="93"/>
      <c r="CK122" s="93"/>
      <c r="CL122" s="93"/>
      <c r="CM122" s="93"/>
      <c r="CN122" s="93"/>
      <c r="CO122" s="93"/>
      <c r="CP122" s="93"/>
      <c r="CQ122" s="93"/>
      <c r="CR122" s="93"/>
      <c r="CS122" s="93"/>
      <c r="CT122" s="93"/>
      <c r="CU122" s="93"/>
      <c r="CV122" s="93"/>
      <c r="CW122" s="93"/>
      <c r="CX122" s="93"/>
      <c r="CY122" s="93"/>
      <c r="CZ122" s="93"/>
      <c r="DA122" s="93"/>
      <c r="DB122" s="93"/>
      <c r="DC122" s="93"/>
      <c r="DD122" s="130"/>
      <c r="DE122" s="130"/>
      <c r="DF122" s="130"/>
      <c r="DG122" s="130"/>
      <c r="DH122" s="130"/>
      <c r="DI122" s="130"/>
      <c r="DJ122" s="130"/>
      <c r="DK122" s="130"/>
      <c r="DL122" s="130"/>
      <c r="DM122" s="130"/>
      <c r="DN122" s="130"/>
      <c r="DO122" s="130"/>
      <c r="DP122" s="130"/>
      <c r="DQ122" s="130"/>
      <c r="DR122" s="85"/>
      <c r="DS122" s="85"/>
      <c r="DT122" s="85"/>
      <c r="DU122" s="85"/>
      <c r="DV122" s="85"/>
      <c r="DW122" s="85"/>
      <c r="DX122" s="85"/>
      <c r="DY122" s="85"/>
      <c r="DZ122" s="85"/>
      <c r="EA122" s="85"/>
      <c r="EB122" s="85"/>
      <c r="EC122" s="85"/>
      <c r="ED122" s="85"/>
      <c r="EE122" s="85"/>
      <c r="EF122" s="85"/>
      <c r="EG122" s="85"/>
      <c r="EH122" s="85"/>
      <c r="EI122" s="85"/>
      <c r="EJ122" s="85"/>
      <c r="EK122" s="85"/>
      <c r="EL122" s="85"/>
      <c r="EM122" s="85"/>
      <c r="EN122" s="85"/>
      <c r="EO122" s="85"/>
      <c r="EP122" s="85"/>
      <c r="EQ122" s="85"/>
      <c r="ER122" s="85"/>
      <c r="ES122" s="85"/>
      <c r="ET122" s="85"/>
      <c r="EU122" s="85"/>
      <c r="EV122" s="85"/>
      <c r="EW122" s="85"/>
      <c r="EX122" s="85"/>
      <c r="EY122" s="85"/>
      <c r="EZ122" s="85"/>
      <c r="FA122" s="85"/>
      <c r="FB122" s="85"/>
      <c r="FC122" s="85"/>
      <c r="FD122" s="85"/>
      <c r="FE122" s="85"/>
      <c r="FF122" s="85"/>
      <c r="FG122" s="85"/>
      <c r="FH122" s="85"/>
      <c r="FI122" s="85"/>
      <c r="FJ122" s="85"/>
      <c r="FK122" s="85"/>
    </row>
    <row r="123" spans="1:167" s="20" customFormat="1" ht="16.5" customHeight="1">
      <c r="A123" s="96"/>
      <c r="B123" s="97"/>
      <c r="C123" s="97"/>
      <c r="D123" s="97"/>
      <c r="E123" s="97"/>
      <c r="F123" s="98"/>
      <c r="G123" s="12"/>
      <c r="H123" s="90" t="s">
        <v>3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1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3"/>
      <c r="BL123" s="93"/>
      <c r="BM123" s="93"/>
      <c r="BN123" s="93"/>
      <c r="BO123" s="93"/>
      <c r="BP123" s="93"/>
      <c r="BQ123" s="93"/>
      <c r="BR123" s="93"/>
      <c r="BS123" s="93"/>
      <c r="BT123" s="93"/>
      <c r="BU123" s="93"/>
      <c r="BV123" s="93"/>
      <c r="BW123" s="93"/>
      <c r="BX123" s="93"/>
      <c r="BY123" s="93"/>
      <c r="BZ123" s="93"/>
      <c r="CA123" s="93"/>
      <c r="CB123" s="93"/>
      <c r="CC123" s="93"/>
      <c r="CD123" s="93"/>
      <c r="CE123" s="93"/>
      <c r="CF123" s="93"/>
      <c r="CG123" s="93"/>
      <c r="CH123" s="93"/>
      <c r="CI123" s="93"/>
      <c r="CJ123" s="93"/>
      <c r="CK123" s="93"/>
      <c r="CL123" s="93"/>
      <c r="CM123" s="93"/>
      <c r="CN123" s="93"/>
      <c r="CO123" s="93"/>
      <c r="CP123" s="93"/>
      <c r="CQ123" s="93"/>
      <c r="CR123" s="93"/>
      <c r="CS123" s="93"/>
      <c r="CT123" s="93"/>
      <c r="CU123" s="93"/>
      <c r="CV123" s="93"/>
      <c r="CW123" s="93"/>
      <c r="CX123" s="93"/>
      <c r="CY123" s="93"/>
      <c r="CZ123" s="93"/>
      <c r="DA123" s="93"/>
      <c r="DB123" s="93"/>
      <c r="DC123" s="93"/>
      <c r="DD123" s="130"/>
      <c r="DE123" s="130"/>
      <c r="DF123" s="130"/>
      <c r="DG123" s="130"/>
      <c r="DH123" s="130"/>
      <c r="DI123" s="130"/>
      <c r="DJ123" s="130"/>
      <c r="DK123" s="130"/>
      <c r="DL123" s="130"/>
      <c r="DM123" s="130"/>
      <c r="DN123" s="130"/>
      <c r="DO123" s="130"/>
      <c r="DP123" s="130"/>
      <c r="DQ123" s="130"/>
      <c r="DR123" s="85"/>
      <c r="DS123" s="85"/>
      <c r="DT123" s="85"/>
      <c r="DU123" s="85"/>
      <c r="DV123" s="85"/>
      <c r="DW123" s="85"/>
      <c r="DX123" s="85"/>
      <c r="DY123" s="85"/>
      <c r="DZ123" s="85"/>
      <c r="EA123" s="85"/>
      <c r="EB123" s="85"/>
      <c r="EC123" s="85"/>
      <c r="ED123" s="85"/>
      <c r="EE123" s="85"/>
      <c r="EF123" s="85"/>
      <c r="EG123" s="85"/>
      <c r="EH123" s="85"/>
      <c r="EI123" s="85"/>
      <c r="EJ123" s="85"/>
      <c r="EK123" s="85"/>
      <c r="EL123" s="85"/>
      <c r="EM123" s="85"/>
      <c r="EN123" s="85"/>
      <c r="EO123" s="85"/>
      <c r="EP123" s="85"/>
      <c r="EQ123" s="85"/>
      <c r="ER123" s="85"/>
      <c r="ES123" s="85"/>
      <c r="ET123" s="85"/>
      <c r="EU123" s="85"/>
      <c r="EV123" s="85"/>
      <c r="EW123" s="85"/>
      <c r="EX123" s="85"/>
      <c r="EY123" s="85"/>
      <c r="EZ123" s="85"/>
      <c r="FA123" s="85"/>
      <c r="FB123" s="85"/>
      <c r="FC123" s="85"/>
      <c r="FD123" s="85"/>
      <c r="FE123" s="85"/>
      <c r="FF123" s="85"/>
      <c r="FG123" s="85"/>
      <c r="FH123" s="85"/>
      <c r="FI123" s="85"/>
      <c r="FJ123" s="85"/>
      <c r="FK123" s="85"/>
    </row>
    <row r="124" spans="1:167" s="20" customFormat="1" ht="34.5" customHeight="1">
      <c r="A124" s="70" t="s">
        <v>59</v>
      </c>
      <c r="B124" s="71"/>
      <c r="C124" s="71"/>
      <c r="D124" s="71"/>
      <c r="E124" s="71"/>
      <c r="F124" s="72"/>
      <c r="G124" s="10"/>
      <c r="H124" s="94" t="s">
        <v>76</v>
      </c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5"/>
      <c r="AK124" s="75">
        <v>43132</v>
      </c>
      <c r="AL124" s="76"/>
      <c r="AM124" s="76"/>
      <c r="AN124" s="76"/>
      <c r="AO124" s="76"/>
      <c r="AP124" s="76"/>
      <c r="AQ124" s="76"/>
      <c r="AR124" s="76"/>
      <c r="AS124" s="76"/>
      <c r="AT124" s="76"/>
      <c r="AU124" s="76"/>
      <c r="AV124" s="76"/>
      <c r="AW124" s="77"/>
      <c r="AX124" s="75">
        <v>43830</v>
      </c>
      <c r="AY124" s="76"/>
      <c r="AZ124" s="76"/>
      <c r="BA124" s="76"/>
      <c r="BB124" s="76"/>
      <c r="BC124" s="76"/>
      <c r="BD124" s="76"/>
      <c r="BE124" s="76"/>
      <c r="BF124" s="76"/>
      <c r="BG124" s="76"/>
      <c r="BH124" s="76"/>
      <c r="BI124" s="76"/>
      <c r="BJ124" s="77"/>
      <c r="BK124" s="57">
        <v>170122.1496</v>
      </c>
      <c r="BL124" s="57"/>
      <c r="BM124" s="57"/>
      <c r="BN124" s="57"/>
      <c r="BO124" s="57"/>
      <c r="BP124" s="57"/>
      <c r="BQ124" s="57"/>
      <c r="BR124" s="57"/>
      <c r="BS124" s="57"/>
      <c r="BT124" s="57"/>
      <c r="BU124" s="57"/>
      <c r="BV124" s="57"/>
      <c r="BW124" s="57"/>
      <c r="BX124" s="57"/>
      <c r="BY124" s="57"/>
      <c r="BZ124" s="57">
        <v>167618.67984</v>
      </c>
      <c r="CA124" s="57"/>
      <c r="CB124" s="57"/>
      <c r="CC124" s="57"/>
      <c r="CD124" s="57"/>
      <c r="CE124" s="57"/>
      <c r="CF124" s="57"/>
      <c r="CG124" s="57"/>
      <c r="CH124" s="57"/>
      <c r="CI124" s="57"/>
      <c r="CJ124" s="57"/>
      <c r="CK124" s="57"/>
      <c r="CL124" s="57"/>
      <c r="CM124" s="57"/>
      <c r="CN124" s="57">
        <v>167618.67984</v>
      </c>
      <c r="CO124" s="57"/>
      <c r="CP124" s="57"/>
      <c r="CQ124" s="57"/>
      <c r="CR124" s="57"/>
      <c r="CS124" s="57"/>
      <c r="CT124" s="57"/>
      <c r="CU124" s="57"/>
      <c r="CV124" s="57"/>
      <c r="CW124" s="57"/>
      <c r="CX124" s="57"/>
      <c r="CY124" s="57"/>
      <c r="CZ124" s="57"/>
      <c r="DA124" s="57"/>
      <c r="DB124" s="57"/>
      <c r="DC124" s="57"/>
      <c r="DD124" s="57">
        <v>0</v>
      </c>
      <c r="DE124" s="57"/>
      <c r="DF124" s="57"/>
      <c r="DG124" s="57"/>
      <c r="DH124" s="57"/>
      <c r="DI124" s="57"/>
      <c r="DJ124" s="57"/>
      <c r="DK124" s="57"/>
      <c r="DL124" s="57"/>
      <c r="DM124" s="57"/>
      <c r="DN124" s="57"/>
      <c r="DO124" s="57"/>
      <c r="DP124" s="57"/>
      <c r="DQ124" s="57"/>
      <c r="DR124" s="57">
        <v>0</v>
      </c>
      <c r="DS124" s="58"/>
      <c r="DT124" s="58"/>
      <c r="DU124" s="58"/>
      <c r="DV124" s="58"/>
      <c r="DW124" s="58"/>
      <c r="DX124" s="58"/>
      <c r="DY124" s="58"/>
      <c r="DZ124" s="58"/>
      <c r="EA124" s="58"/>
      <c r="EB124" s="58"/>
      <c r="EC124" s="58"/>
      <c r="ED124" s="58"/>
      <c r="EE124" s="58"/>
      <c r="EF124" s="58"/>
      <c r="EG124" s="58"/>
      <c r="EH124" s="59">
        <f>DD124/BZ124-1</f>
        <v>-1</v>
      </c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60">
        <f>DR124/CN124-1</f>
        <v>-1</v>
      </c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  <c r="FK124" s="62"/>
    </row>
    <row r="125" spans="1:167" s="20" customFormat="1" ht="16.5" customHeight="1">
      <c r="A125" s="63"/>
      <c r="B125" s="64"/>
      <c r="C125" s="64"/>
      <c r="D125" s="64"/>
      <c r="E125" s="64"/>
      <c r="F125" s="65"/>
      <c r="G125" s="11"/>
      <c r="H125" s="66" t="s">
        <v>0</v>
      </c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  <c r="AC125" s="66"/>
      <c r="AD125" s="66"/>
      <c r="AE125" s="66"/>
      <c r="AF125" s="66"/>
      <c r="AG125" s="66"/>
      <c r="AH125" s="66"/>
      <c r="AI125" s="66"/>
      <c r="AJ125" s="67"/>
      <c r="AK125" s="78"/>
      <c r="AL125" s="79"/>
      <c r="AM125" s="79"/>
      <c r="AN125" s="79"/>
      <c r="AO125" s="79"/>
      <c r="AP125" s="79"/>
      <c r="AQ125" s="79"/>
      <c r="AR125" s="79"/>
      <c r="AS125" s="79"/>
      <c r="AT125" s="79"/>
      <c r="AU125" s="79"/>
      <c r="AV125" s="79"/>
      <c r="AW125" s="80"/>
      <c r="AX125" s="78"/>
      <c r="AY125" s="79"/>
      <c r="AZ125" s="79"/>
      <c r="BA125" s="79"/>
      <c r="BB125" s="79"/>
      <c r="BC125" s="79"/>
      <c r="BD125" s="79"/>
      <c r="BE125" s="79"/>
      <c r="BF125" s="79"/>
      <c r="BG125" s="79"/>
      <c r="BH125" s="79"/>
      <c r="BI125" s="79"/>
      <c r="BJ125" s="80"/>
      <c r="BK125" s="68"/>
      <c r="BL125" s="68"/>
      <c r="BM125" s="68"/>
      <c r="BN125" s="68"/>
      <c r="BO125" s="68"/>
      <c r="BP125" s="68"/>
      <c r="BQ125" s="68"/>
      <c r="BR125" s="68"/>
      <c r="BS125" s="68"/>
      <c r="BT125" s="68"/>
      <c r="BU125" s="68"/>
      <c r="BV125" s="68"/>
      <c r="BW125" s="68"/>
      <c r="BX125" s="68"/>
      <c r="BY125" s="68"/>
      <c r="BZ125" s="68"/>
      <c r="CA125" s="68"/>
      <c r="CB125" s="68"/>
      <c r="CC125" s="68"/>
      <c r="CD125" s="68"/>
      <c r="CE125" s="68"/>
      <c r="CF125" s="68"/>
      <c r="CG125" s="68"/>
      <c r="CH125" s="68"/>
      <c r="CI125" s="68"/>
      <c r="CJ125" s="68"/>
      <c r="CK125" s="68"/>
      <c r="CL125" s="68"/>
      <c r="CM125" s="68"/>
      <c r="CN125" s="68"/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</row>
    <row r="126" spans="1:167" s="20" customFormat="1" ht="16.5" customHeight="1">
      <c r="A126" s="87"/>
      <c r="B126" s="88"/>
      <c r="C126" s="88"/>
      <c r="D126" s="88"/>
      <c r="E126" s="88"/>
      <c r="F126" s="89"/>
      <c r="G126" s="12"/>
      <c r="H126" s="90" t="s">
        <v>1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1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84">
        <f>BK124</f>
        <v>170122.1496</v>
      </c>
      <c r="BL126" s="84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>
        <f>BZ124</f>
        <v>167618.67984</v>
      </c>
      <c r="CA126" s="84"/>
      <c r="CB126" s="84"/>
      <c r="CC126" s="84"/>
      <c r="CD126" s="84"/>
      <c r="CE126" s="84"/>
      <c r="CF126" s="84"/>
      <c r="CG126" s="84"/>
      <c r="CH126" s="84"/>
      <c r="CI126" s="84"/>
      <c r="CJ126" s="84"/>
      <c r="CK126" s="84"/>
      <c r="CL126" s="84"/>
      <c r="CM126" s="84"/>
      <c r="CN126" s="84">
        <f>CN124</f>
        <v>167618.67984</v>
      </c>
      <c r="CO126" s="84"/>
      <c r="CP126" s="8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>
        <f>DD124</f>
        <v>0</v>
      </c>
      <c r="DE126" s="84"/>
      <c r="DF126" s="84"/>
      <c r="DG126" s="84"/>
      <c r="DH126" s="84"/>
      <c r="DI126" s="84"/>
      <c r="DJ126" s="84"/>
      <c r="DK126" s="84"/>
      <c r="DL126" s="84"/>
      <c r="DM126" s="84"/>
      <c r="DN126" s="84"/>
      <c r="DO126" s="84"/>
      <c r="DP126" s="84"/>
      <c r="DQ126" s="84"/>
      <c r="DR126" s="84">
        <f>DR124</f>
        <v>0</v>
      </c>
      <c r="DS126" s="85"/>
      <c r="DT126" s="85"/>
      <c r="DU126" s="85"/>
      <c r="DV126" s="85"/>
      <c r="DW126" s="85"/>
      <c r="DX126" s="85"/>
      <c r="DY126" s="85"/>
      <c r="DZ126" s="85"/>
      <c r="EA126" s="85"/>
      <c r="EB126" s="85"/>
      <c r="EC126" s="85"/>
      <c r="ED126" s="85"/>
      <c r="EE126" s="85"/>
      <c r="EF126" s="85"/>
      <c r="EG126" s="85"/>
      <c r="EH126" s="86">
        <f>EH124</f>
        <v>-1</v>
      </c>
      <c r="EI126" s="85"/>
      <c r="EJ126" s="85"/>
      <c r="EK126" s="85"/>
      <c r="EL126" s="85"/>
      <c r="EM126" s="85"/>
      <c r="EN126" s="85"/>
      <c r="EO126" s="85"/>
      <c r="EP126" s="85"/>
      <c r="EQ126" s="85"/>
      <c r="ER126" s="85"/>
      <c r="ES126" s="85"/>
      <c r="ET126" s="85"/>
      <c r="EU126" s="85"/>
      <c r="EV126" s="86">
        <f>EV124</f>
        <v>-1</v>
      </c>
      <c r="EW126" s="85"/>
      <c r="EX126" s="85"/>
      <c r="EY126" s="85"/>
      <c r="EZ126" s="85"/>
      <c r="FA126" s="85"/>
      <c r="FB126" s="85"/>
      <c r="FC126" s="85"/>
      <c r="FD126" s="85"/>
      <c r="FE126" s="85"/>
      <c r="FF126" s="85"/>
      <c r="FG126" s="85"/>
      <c r="FH126" s="85"/>
      <c r="FI126" s="85"/>
      <c r="FJ126" s="85"/>
      <c r="FK126" s="85"/>
    </row>
    <row r="127" spans="1:167" s="20" customFormat="1" ht="16.5" customHeight="1">
      <c r="A127" s="87"/>
      <c r="B127" s="88"/>
      <c r="C127" s="88"/>
      <c r="D127" s="88"/>
      <c r="E127" s="88"/>
      <c r="F127" s="89"/>
      <c r="G127" s="12"/>
      <c r="H127" s="90" t="s">
        <v>2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90"/>
      <c r="U127" s="90"/>
      <c r="V127" s="90"/>
      <c r="W127" s="90"/>
      <c r="X127" s="90"/>
      <c r="Y127" s="90"/>
      <c r="Z127" s="90"/>
      <c r="AA127" s="90"/>
      <c r="AB127" s="90"/>
      <c r="AC127" s="90"/>
      <c r="AD127" s="90"/>
      <c r="AE127" s="90"/>
      <c r="AF127" s="90"/>
      <c r="AG127" s="90"/>
      <c r="AH127" s="90"/>
      <c r="AI127" s="90"/>
      <c r="AJ127" s="91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3"/>
      <c r="BL127" s="93"/>
      <c r="BM127" s="93"/>
      <c r="BN127" s="93"/>
      <c r="BO127" s="93"/>
      <c r="BP127" s="93"/>
      <c r="BQ127" s="93"/>
      <c r="BR127" s="93"/>
      <c r="BS127" s="93"/>
      <c r="BT127" s="93"/>
      <c r="BU127" s="93"/>
      <c r="BV127" s="93"/>
      <c r="BW127" s="93"/>
      <c r="BX127" s="93"/>
      <c r="BY127" s="93"/>
      <c r="BZ127" s="93"/>
      <c r="CA127" s="93"/>
      <c r="CB127" s="93"/>
      <c r="CC127" s="93"/>
      <c r="CD127" s="93"/>
      <c r="CE127" s="93"/>
      <c r="CF127" s="93"/>
      <c r="CG127" s="93"/>
      <c r="CH127" s="93"/>
      <c r="CI127" s="93"/>
      <c r="CJ127" s="93"/>
      <c r="CK127" s="93"/>
      <c r="CL127" s="93"/>
      <c r="CM127" s="93"/>
      <c r="CN127" s="93"/>
      <c r="CO127" s="93"/>
      <c r="CP127" s="93"/>
      <c r="CQ127" s="93"/>
      <c r="CR127" s="93"/>
      <c r="CS127" s="93"/>
      <c r="CT127" s="93"/>
      <c r="CU127" s="93"/>
      <c r="CV127" s="93"/>
      <c r="CW127" s="93"/>
      <c r="CX127" s="93"/>
      <c r="CY127" s="93"/>
      <c r="CZ127" s="93"/>
      <c r="DA127" s="93"/>
      <c r="DB127" s="93"/>
      <c r="DC127" s="93"/>
      <c r="DD127" s="130"/>
      <c r="DE127" s="130"/>
      <c r="DF127" s="130"/>
      <c r="DG127" s="130"/>
      <c r="DH127" s="130"/>
      <c r="DI127" s="130"/>
      <c r="DJ127" s="130"/>
      <c r="DK127" s="130"/>
      <c r="DL127" s="130"/>
      <c r="DM127" s="130"/>
      <c r="DN127" s="130"/>
      <c r="DO127" s="130"/>
      <c r="DP127" s="130"/>
      <c r="DQ127" s="130"/>
      <c r="DR127" s="85"/>
      <c r="DS127" s="85"/>
      <c r="DT127" s="85"/>
      <c r="DU127" s="85"/>
      <c r="DV127" s="85"/>
      <c r="DW127" s="85"/>
      <c r="DX127" s="85"/>
      <c r="DY127" s="85"/>
      <c r="DZ127" s="85"/>
      <c r="EA127" s="85"/>
      <c r="EB127" s="85"/>
      <c r="EC127" s="85"/>
      <c r="ED127" s="85"/>
      <c r="EE127" s="85"/>
      <c r="EF127" s="85"/>
      <c r="EG127" s="85"/>
      <c r="EH127" s="85"/>
      <c r="EI127" s="85"/>
      <c r="EJ127" s="85"/>
      <c r="EK127" s="85"/>
      <c r="EL127" s="85"/>
      <c r="EM127" s="85"/>
      <c r="EN127" s="85"/>
      <c r="EO127" s="85"/>
      <c r="EP127" s="85"/>
      <c r="EQ127" s="85"/>
      <c r="ER127" s="85"/>
      <c r="ES127" s="85"/>
      <c r="ET127" s="85"/>
      <c r="EU127" s="85"/>
      <c r="EV127" s="85"/>
      <c r="EW127" s="85"/>
      <c r="EX127" s="85"/>
      <c r="EY127" s="85"/>
      <c r="EZ127" s="85"/>
      <c r="FA127" s="85"/>
      <c r="FB127" s="85"/>
      <c r="FC127" s="85"/>
      <c r="FD127" s="85"/>
      <c r="FE127" s="85"/>
      <c r="FF127" s="85"/>
      <c r="FG127" s="85"/>
      <c r="FH127" s="85"/>
      <c r="FI127" s="85"/>
      <c r="FJ127" s="85"/>
      <c r="FK127" s="85"/>
    </row>
    <row r="128" spans="1:167" s="20" customFormat="1" ht="16.5" customHeight="1">
      <c r="A128" s="96"/>
      <c r="B128" s="97"/>
      <c r="C128" s="97"/>
      <c r="D128" s="97"/>
      <c r="E128" s="97"/>
      <c r="F128" s="98"/>
      <c r="G128" s="12"/>
      <c r="H128" s="90" t="s">
        <v>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90"/>
      <c r="U128" s="90"/>
      <c r="V128" s="90"/>
      <c r="W128" s="90"/>
      <c r="X128" s="90"/>
      <c r="Y128" s="90"/>
      <c r="Z128" s="90"/>
      <c r="AA128" s="90"/>
      <c r="AB128" s="90"/>
      <c r="AC128" s="90"/>
      <c r="AD128" s="90"/>
      <c r="AE128" s="90"/>
      <c r="AF128" s="90"/>
      <c r="AG128" s="90"/>
      <c r="AH128" s="90"/>
      <c r="AI128" s="90"/>
      <c r="AJ128" s="91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3"/>
      <c r="BL128" s="93"/>
      <c r="BM128" s="93"/>
      <c r="BN128" s="93"/>
      <c r="BO128" s="93"/>
      <c r="BP128" s="93"/>
      <c r="BQ128" s="93"/>
      <c r="BR128" s="93"/>
      <c r="BS128" s="93"/>
      <c r="BT128" s="93"/>
      <c r="BU128" s="93"/>
      <c r="BV128" s="93"/>
      <c r="BW128" s="93"/>
      <c r="BX128" s="93"/>
      <c r="BY128" s="93"/>
      <c r="BZ128" s="93"/>
      <c r="CA128" s="93"/>
      <c r="CB128" s="93"/>
      <c r="CC128" s="93"/>
      <c r="CD128" s="93"/>
      <c r="CE128" s="93"/>
      <c r="CF128" s="93"/>
      <c r="CG128" s="93"/>
      <c r="CH128" s="93"/>
      <c r="CI128" s="93"/>
      <c r="CJ128" s="93"/>
      <c r="CK128" s="93"/>
      <c r="CL128" s="93"/>
      <c r="CM128" s="93"/>
      <c r="CN128" s="93"/>
      <c r="CO128" s="93"/>
      <c r="CP128" s="93"/>
      <c r="CQ128" s="93"/>
      <c r="CR128" s="93"/>
      <c r="CS128" s="93"/>
      <c r="CT128" s="93"/>
      <c r="CU128" s="93"/>
      <c r="CV128" s="93"/>
      <c r="CW128" s="93"/>
      <c r="CX128" s="93"/>
      <c r="CY128" s="93"/>
      <c r="CZ128" s="93"/>
      <c r="DA128" s="93"/>
      <c r="DB128" s="93"/>
      <c r="DC128" s="93"/>
      <c r="DD128" s="130"/>
      <c r="DE128" s="130"/>
      <c r="DF128" s="130"/>
      <c r="DG128" s="130"/>
      <c r="DH128" s="130"/>
      <c r="DI128" s="130"/>
      <c r="DJ128" s="130"/>
      <c r="DK128" s="130"/>
      <c r="DL128" s="130"/>
      <c r="DM128" s="130"/>
      <c r="DN128" s="130"/>
      <c r="DO128" s="130"/>
      <c r="DP128" s="130"/>
      <c r="DQ128" s="130"/>
      <c r="DR128" s="85"/>
      <c r="DS128" s="85"/>
      <c r="DT128" s="85"/>
      <c r="DU128" s="85"/>
      <c r="DV128" s="85"/>
      <c r="DW128" s="85"/>
      <c r="DX128" s="85"/>
      <c r="DY128" s="85"/>
      <c r="DZ128" s="85"/>
      <c r="EA128" s="85"/>
      <c r="EB128" s="85"/>
      <c r="EC128" s="85"/>
      <c r="ED128" s="85"/>
      <c r="EE128" s="85"/>
      <c r="EF128" s="85"/>
      <c r="EG128" s="85"/>
      <c r="EH128" s="85"/>
      <c r="EI128" s="85"/>
      <c r="EJ128" s="85"/>
      <c r="EK128" s="85"/>
      <c r="EL128" s="85"/>
      <c r="EM128" s="85"/>
      <c r="EN128" s="85"/>
      <c r="EO128" s="85"/>
      <c r="EP128" s="85"/>
      <c r="EQ128" s="85"/>
      <c r="ER128" s="85"/>
      <c r="ES128" s="85"/>
      <c r="ET128" s="85"/>
      <c r="EU128" s="85"/>
      <c r="EV128" s="85"/>
      <c r="EW128" s="85"/>
      <c r="EX128" s="85"/>
      <c r="EY128" s="85"/>
      <c r="EZ128" s="85"/>
      <c r="FA128" s="85"/>
      <c r="FB128" s="85"/>
      <c r="FC128" s="85"/>
      <c r="FD128" s="85"/>
      <c r="FE128" s="85"/>
      <c r="FF128" s="85"/>
      <c r="FG128" s="85"/>
      <c r="FH128" s="85"/>
      <c r="FI128" s="85"/>
      <c r="FJ128" s="85"/>
      <c r="FK128" s="85"/>
    </row>
    <row r="129" spans="1:167" s="20" customFormat="1" ht="34.5" customHeight="1">
      <c r="A129" s="70" t="s">
        <v>60</v>
      </c>
      <c r="B129" s="71"/>
      <c r="C129" s="71"/>
      <c r="D129" s="71"/>
      <c r="E129" s="71"/>
      <c r="F129" s="72"/>
      <c r="G129" s="10"/>
      <c r="H129" s="94" t="s">
        <v>77</v>
      </c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94"/>
      <c r="AC129" s="94"/>
      <c r="AD129" s="94"/>
      <c r="AE129" s="94"/>
      <c r="AF129" s="94"/>
      <c r="AG129" s="94"/>
      <c r="AH129" s="94"/>
      <c r="AI129" s="94"/>
      <c r="AJ129" s="95"/>
      <c r="AK129" s="75">
        <v>43132</v>
      </c>
      <c r="AL129" s="76"/>
      <c r="AM129" s="76"/>
      <c r="AN129" s="76"/>
      <c r="AO129" s="76"/>
      <c r="AP129" s="76"/>
      <c r="AQ129" s="76"/>
      <c r="AR129" s="76"/>
      <c r="AS129" s="76"/>
      <c r="AT129" s="76"/>
      <c r="AU129" s="76"/>
      <c r="AV129" s="76"/>
      <c r="AW129" s="77"/>
      <c r="AX129" s="75">
        <v>43465</v>
      </c>
      <c r="AY129" s="76"/>
      <c r="AZ129" s="76"/>
      <c r="BA129" s="76"/>
      <c r="BB129" s="76"/>
      <c r="BC129" s="76"/>
      <c r="BD129" s="76"/>
      <c r="BE129" s="76"/>
      <c r="BF129" s="76"/>
      <c r="BG129" s="76"/>
      <c r="BH129" s="76"/>
      <c r="BI129" s="76"/>
      <c r="BJ129" s="77"/>
      <c r="BK129" s="57">
        <v>900</v>
      </c>
      <c r="BL129" s="57"/>
      <c r="BM129" s="57"/>
      <c r="BN129" s="57"/>
      <c r="BO129" s="57"/>
      <c r="BP129" s="57"/>
      <c r="BQ129" s="57"/>
      <c r="BR129" s="57"/>
      <c r="BS129" s="57"/>
      <c r="BT129" s="57"/>
      <c r="BU129" s="57"/>
      <c r="BV129" s="57"/>
      <c r="BW129" s="57"/>
      <c r="BX129" s="57"/>
      <c r="BY129" s="57"/>
      <c r="BZ129" s="57">
        <v>900</v>
      </c>
      <c r="CA129" s="57"/>
      <c r="CB129" s="57"/>
      <c r="CC129" s="57"/>
      <c r="CD129" s="57"/>
      <c r="CE129" s="57"/>
      <c r="CF129" s="57"/>
      <c r="CG129" s="57"/>
      <c r="CH129" s="57"/>
      <c r="CI129" s="57"/>
      <c r="CJ129" s="57"/>
      <c r="CK129" s="57"/>
      <c r="CL129" s="57"/>
      <c r="CM129" s="57"/>
      <c r="CN129" s="57">
        <v>900</v>
      </c>
      <c r="CO129" s="57"/>
      <c r="CP129" s="57"/>
      <c r="CQ129" s="57"/>
      <c r="CR129" s="57"/>
      <c r="CS129" s="57"/>
      <c r="CT129" s="57"/>
      <c r="CU129" s="57"/>
      <c r="CV129" s="57"/>
      <c r="CW129" s="57"/>
      <c r="CX129" s="57"/>
      <c r="CY129" s="57"/>
      <c r="CZ129" s="57"/>
      <c r="DA129" s="57"/>
      <c r="DB129" s="57"/>
      <c r="DC129" s="57"/>
      <c r="DD129" s="57">
        <v>0</v>
      </c>
      <c r="DE129" s="57"/>
      <c r="DF129" s="57"/>
      <c r="DG129" s="57"/>
      <c r="DH129" s="57"/>
      <c r="DI129" s="57"/>
      <c r="DJ129" s="57"/>
      <c r="DK129" s="57"/>
      <c r="DL129" s="57"/>
      <c r="DM129" s="57"/>
      <c r="DN129" s="57"/>
      <c r="DO129" s="57"/>
      <c r="DP129" s="57"/>
      <c r="DQ129" s="57"/>
      <c r="DR129" s="57">
        <v>0</v>
      </c>
      <c r="DS129" s="58"/>
      <c r="DT129" s="58"/>
      <c r="DU129" s="58"/>
      <c r="DV129" s="58"/>
      <c r="DW129" s="58"/>
      <c r="DX129" s="58"/>
      <c r="DY129" s="58"/>
      <c r="DZ129" s="58"/>
      <c r="EA129" s="58"/>
      <c r="EB129" s="58"/>
      <c r="EC129" s="58"/>
      <c r="ED129" s="58"/>
      <c r="EE129" s="58"/>
      <c r="EF129" s="58"/>
      <c r="EG129" s="58"/>
      <c r="EH129" s="59">
        <f>DD129/BZ129-1</f>
        <v>-1</v>
      </c>
      <c r="EI129" s="59"/>
      <c r="EJ129" s="59"/>
      <c r="EK129" s="59"/>
      <c r="EL129" s="59"/>
      <c r="EM129" s="59"/>
      <c r="EN129" s="59"/>
      <c r="EO129" s="59"/>
      <c r="EP129" s="59"/>
      <c r="EQ129" s="59"/>
      <c r="ER129" s="59"/>
      <c r="ES129" s="59"/>
      <c r="ET129" s="59"/>
      <c r="EU129" s="59"/>
      <c r="EV129" s="60">
        <f>DR129/CN129-1</f>
        <v>-1</v>
      </c>
      <c r="EW129" s="61"/>
      <c r="EX129" s="61"/>
      <c r="EY129" s="61"/>
      <c r="EZ129" s="61"/>
      <c r="FA129" s="61"/>
      <c r="FB129" s="61"/>
      <c r="FC129" s="61"/>
      <c r="FD129" s="61"/>
      <c r="FE129" s="61"/>
      <c r="FF129" s="61"/>
      <c r="FG129" s="61"/>
      <c r="FH129" s="61"/>
      <c r="FI129" s="61"/>
      <c r="FJ129" s="61"/>
      <c r="FK129" s="62"/>
    </row>
    <row r="130" spans="1:167" s="20" customFormat="1" ht="16.5" customHeight="1">
      <c r="A130" s="63"/>
      <c r="B130" s="64"/>
      <c r="C130" s="64"/>
      <c r="D130" s="64"/>
      <c r="E130" s="64"/>
      <c r="F130" s="65"/>
      <c r="G130" s="11"/>
      <c r="H130" s="66" t="s">
        <v>0</v>
      </c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7"/>
      <c r="AK130" s="78"/>
      <c r="AL130" s="79"/>
      <c r="AM130" s="79"/>
      <c r="AN130" s="79"/>
      <c r="AO130" s="79"/>
      <c r="AP130" s="79"/>
      <c r="AQ130" s="79"/>
      <c r="AR130" s="79"/>
      <c r="AS130" s="79"/>
      <c r="AT130" s="79"/>
      <c r="AU130" s="79"/>
      <c r="AV130" s="79"/>
      <c r="AW130" s="80"/>
      <c r="AX130" s="78"/>
      <c r="AY130" s="79"/>
      <c r="AZ130" s="79"/>
      <c r="BA130" s="79"/>
      <c r="BB130" s="79"/>
      <c r="BC130" s="79"/>
      <c r="BD130" s="79"/>
      <c r="BE130" s="79"/>
      <c r="BF130" s="79"/>
      <c r="BG130" s="79"/>
      <c r="BH130" s="79"/>
      <c r="BI130" s="79"/>
      <c r="BJ130" s="80"/>
      <c r="BK130" s="68"/>
      <c r="BL130" s="68"/>
      <c r="BM130" s="68"/>
      <c r="BN130" s="68"/>
      <c r="BO130" s="68"/>
      <c r="BP130" s="68"/>
      <c r="BQ130" s="68"/>
      <c r="BR130" s="68"/>
      <c r="BS130" s="68"/>
      <c r="BT130" s="68"/>
      <c r="BU130" s="68"/>
      <c r="BV130" s="68"/>
      <c r="BW130" s="68"/>
      <c r="BX130" s="68"/>
      <c r="BY130" s="68"/>
      <c r="BZ130" s="68"/>
      <c r="CA130" s="68"/>
      <c r="CB130" s="68"/>
      <c r="CC130" s="68"/>
      <c r="CD130" s="68"/>
      <c r="CE130" s="68"/>
      <c r="CF130" s="68"/>
      <c r="CG130" s="68"/>
      <c r="CH130" s="68"/>
      <c r="CI130" s="68"/>
      <c r="CJ130" s="68"/>
      <c r="CK130" s="68"/>
      <c r="CL130" s="68"/>
      <c r="CM130" s="68"/>
      <c r="CN130" s="68"/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</row>
    <row r="131" spans="1:167" s="20" customFormat="1" ht="16.5" customHeight="1">
      <c r="A131" s="87"/>
      <c r="B131" s="88"/>
      <c r="C131" s="88"/>
      <c r="D131" s="88"/>
      <c r="E131" s="88"/>
      <c r="F131" s="89"/>
      <c r="G131" s="12"/>
      <c r="H131" s="90" t="s">
        <v>1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90"/>
      <c r="U131" s="90"/>
      <c r="V131" s="90"/>
      <c r="W131" s="90"/>
      <c r="X131" s="90"/>
      <c r="Y131" s="90"/>
      <c r="Z131" s="90"/>
      <c r="AA131" s="90"/>
      <c r="AB131" s="90"/>
      <c r="AC131" s="90"/>
      <c r="AD131" s="90"/>
      <c r="AE131" s="90"/>
      <c r="AF131" s="90"/>
      <c r="AG131" s="90"/>
      <c r="AH131" s="90"/>
      <c r="AI131" s="90"/>
      <c r="AJ131" s="91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84">
        <f>BK129</f>
        <v>900</v>
      </c>
      <c r="BL131" s="84"/>
      <c r="BM131" s="84"/>
      <c r="BN131" s="8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>
        <f>BZ129</f>
        <v>900</v>
      </c>
      <c r="CA131" s="84"/>
      <c r="CB131" s="84"/>
      <c r="CC131" s="84"/>
      <c r="CD131" s="84"/>
      <c r="CE131" s="84"/>
      <c r="CF131" s="84"/>
      <c r="CG131" s="84"/>
      <c r="CH131" s="84"/>
      <c r="CI131" s="84"/>
      <c r="CJ131" s="84"/>
      <c r="CK131" s="84"/>
      <c r="CL131" s="84"/>
      <c r="CM131" s="84"/>
      <c r="CN131" s="84">
        <f>CN129</f>
        <v>900</v>
      </c>
      <c r="CO131" s="84"/>
      <c r="CP131" s="8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>
        <f>DD129</f>
        <v>0</v>
      </c>
      <c r="DE131" s="84"/>
      <c r="DF131" s="84"/>
      <c r="DG131" s="84"/>
      <c r="DH131" s="84"/>
      <c r="DI131" s="84"/>
      <c r="DJ131" s="84"/>
      <c r="DK131" s="84"/>
      <c r="DL131" s="84"/>
      <c r="DM131" s="84"/>
      <c r="DN131" s="84"/>
      <c r="DO131" s="84"/>
      <c r="DP131" s="84"/>
      <c r="DQ131" s="84"/>
      <c r="DR131" s="84">
        <f>DR129</f>
        <v>0</v>
      </c>
      <c r="DS131" s="85"/>
      <c r="DT131" s="85"/>
      <c r="DU131" s="85"/>
      <c r="DV131" s="85"/>
      <c r="DW131" s="85"/>
      <c r="DX131" s="85"/>
      <c r="DY131" s="85"/>
      <c r="DZ131" s="85"/>
      <c r="EA131" s="85"/>
      <c r="EB131" s="85"/>
      <c r="EC131" s="85"/>
      <c r="ED131" s="85"/>
      <c r="EE131" s="85"/>
      <c r="EF131" s="85"/>
      <c r="EG131" s="85"/>
      <c r="EH131" s="86">
        <f>EH129</f>
        <v>-1</v>
      </c>
      <c r="EI131" s="85"/>
      <c r="EJ131" s="85"/>
      <c r="EK131" s="85"/>
      <c r="EL131" s="85"/>
      <c r="EM131" s="85"/>
      <c r="EN131" s="85"/>
      <c r="EO131" s="85"/>
      <c r="EP131" s="85"/>
      <c r="EQ131" s="85"/>
      <c r="ER131" s="85"/>
      <c r="ES131" s="85"/>
      <c r="ET131" s="85"/>
      <c r="EU131" s="85"/>
      <c r="EV131" s="86">
        <f>EV129</f>
        <v>-1</v>
      </c>
      <c r="EW131" s="85"/>
      <c r="EX131" s="85"/>
      <c r="EY131" s="85"/>
      <c r="EZ131" s="85"/>
      <c r="FA131" s="85"/>
      <c r="FB131" s="85"/>
      <c r="FC131" s="85"/>
      <c r="FD131" s="85"/>
      <c r="FE131" s="85"/>
      <c r="FF131" s="85"/>
      <c r="FG131" s="85"/>
      <c r="FH131" s="85"/>
      <c r="FI131" s="85"/>
      <c r="FJ131" s="85"/>
      <c r="FK131" s="85"/>
    </row>
    <row r="132" spans="1:167" s="20" customFormat="1" ht="16.5" customHeight="1">
      <c r="A132" s="87"/>
      <c r="B132" s="88"/>
      <c r="C132" s="88"/>
      <c r="D132" s="88"/>
      <c r="E132" s="88"/>
      <c r="F132" s="89"/>
      <c r="G132" s="12"/>
      <c r="H132" s="90" t="s">
        <v>2</v>
      </c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91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3"/>
      <c r="BL132" s="93"/>
      <c r="BM132" s="93"/>
      <c r="BN132" s="93"/>
      <c r="BO132" s="93"/>
      <c r="BP132" s="93"/>
      <c r="BQ132" s="93"/>
      <c r="BR132" s="93"/>
      <c r="BS132" s="93"/>
      <c r="BT132" s="93"/>
      <c r="BU132" s="93"/>
      <c r="BV132" s="93"/>
      <c r="BW132" s="93"/>
      <c r="BX132" s="93"/>
      <c r="BY132" s="93"/>
      <c r="BZ132" s="93"/>
      <c r="CA132" s="93"/>
      <c r="CB132" s="93"/>
      <c r="CC132" s="93"/>
      <c r="CD132" s="93"/>
      <c r="CE132" s="93"/>
      <c r="CF132" s="93"/>
      <c r="CG132" s="93"/>
      <c r="CH132" s="93"/>
      <c r="CI132" s="93"/>
      <c r="CJ132" s="93"/>
      <c r="CK132" s="93"/>
      <c r="CL132" s="93"/>
      <c r="CM132" s="93"/>
      <c r="CN132" s="93"/>
      <c r="CO132" s="93"/>
      <c r="CP132" s="93"/>
      <c r="CQ132" s="93"/>
      <c r="CR132" s="93"/>
      <c r="CS132" s="93"/>
      <c r="CT132" s="93"/>
      <c r="CU132" s="93"/>
      <c r="CV132" s="93"/>
      <c r="CW132" s="93"/>
      <c r="CX132" s="93"/>
      <c r="CY132" s="93"/>
      <c r="CZ132" s="93"/>
      <c r="DA132" s="93"/>
      <c r="DB132" s="93"/>
      <c r="DC132" s="93"/>
      <c r="DD132" s="130"/>
      <c r="DE132" s="130"/>
      <c r="DF132" s="130"/>
      <c r="DG132" s="130"/>
      <c r="DH132" s="130"/>
      <c r="DI132" s="130"/>
      <c r="DJ132" s="130"/>
      <c r="DK132" s="130"/>
      <c r="DL132" s="130"/>
      <c r="DM132" s="130"/>
      <c r="DN132" s="130"/>
      <c r="DO132" s="130"/>
      <c r="DP132" s="130"/>
      <c r="DQ132" s="130"/>
      <c r="DR132" s="85"/>
      <c r="DS132" s="85"/>
      <c r="DT132" s="85"/>
      <c r="DU132" s="85"/>
      <c r="DV132" s="85"/>
      <c r="DW132" s="85"/>
      <c r="DX132" s="85"/>
      <c r="DY132" s="85"/>
      <c r="DZ132" s="85"/>
      <c r="EA132" s="85"/>
      <c r="EB132" s="85"/>
      <c r="EC132" s="85"/>
      <c r="ED132" s="85"/>
      <c r="EE132" s="85"/>
      <c r="EF132" s="85"/>
      <c r="EG132" s="85"/>
      <c r="EH132" s="85"/>
      <c r="EI132" s="85"/>
      <c r="EJ132" s="85"/>
      <c r="EK132" s="85"/>
      <c r="EL132" s="85"/>
      <c r="EM132" s="85"/>
      <c r="EN132" s="85"/>
      <c r="EO132" s="85"/>
      <c r="EP132" s="85"/>
      <c r="EQ132" s="85"/>
      <c r="ER132" s="85"/>
      <c r="ES132" s="85"/>
      <c r="ET132" s="85"/>
      <c r="EU132" s="85"/>
      <c r="EV132" s="85"/>
      <c r="EW132" s="85"/>
      <c r="EX132" s="85"/>
      <c r="EY132" s="85"/>
      <c r="EZ132" s="85"/>
      <c r="FA132" s="85"/>
      <c r="FB132" s="85"/>
      <c r="FC132" s="85"/>
      <c r="FD132" s="85"/>
      <c r="FE132" s="85"/>
      <c r="FF132" s="85"/>
      <c r="FG132" s="85"/>
      <c r="FH132" s="85"/>
      <c r="FI132" s="85"/>
      <c r="FJ132" s="85"/>
      <c r="FK132" s="85"/>
    </row>
    <row r="133" spans="1:167" s="20" customFormat="1" ht="16.5" customHeight="1">
      <c r="A133" s="96"/>
      <c r="B133" s="97"/>
      <c r="C133" s="97"/>
      <c r="D133" s="97"/>
      <c r="E133" s="97"/>
      <c r="F133" s="98"/>
      <c r="G133" s="12"/>
      <c r="H133" s="90" t="s">
        <v>3</v>
      </c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91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3"/>
      <c r="BL133" s="93"/>
      <c r="BM133" s="93"/>
      <c r="BN133" s="93"/>
      <c r="BO133" s="93"/>
      <c r="BP133" s="93"/>
      <c r="BQ133" s="93"/>
      <c r="BR133" s="93"/>
      <c r="BS133" s="93"/>
      <c r="BT133" s="93"/>
      <c r="BU133" s="93"/>
      <c r="BV133" s="93"/>
      <c r="BW133" s="93"/>
      <c r="BX133" s="93"/>
      <c r="BY133" s="93"/>
      <c r="BZ133" s="93"/>
      <c r="CA133" s="93"/>
      <c r="CB133" s="93"/>
      <c r="CC133" s="93"/>
      <c r="CD133" s="93"/>
      <c r="CE133" s="93"/>
      <c r="CF133" s="93"/>
      <c r="CG133" s="93"/>
      <c r="CH133" s="93"/>
      <c r="CI133" s="93"/>
      <c r="CJ133" s="93"/>
      <c r="CK133" s="93"/>
      <c r="CL133" s="93"/>
      <c r="CM133" s="93"/>
      <c r="CN133" s="93"/>
      <c r="CO133" s="93"/>
      <c r="CP133" s="93"/>
      <c r="CQ133" s="93"/>
      <c r="CR133" s="93"/>
      <c r="CS133" s="93"/>
      <c r="CT133" s="93"/>
      <c r="CU133" s="93"/>
      <c r="CV133" s="93"/>
      <c r="CW133" s="93"/>
      <c r="CX133" s="93"/>
      <c r="CY133" s="93"/>
      <c r="CZ133" s="93"/>
      <c r="DA133" s="93"/>
      <c r="DB133" s="93"/>
      <c r="DC133" s="93"/>
      <c r="DD133" s="130"/>
      <c r="DE133" s="130"/>
      <c r="DF133" s="130"/>
      <c r="DG133" s="130"/>
      <c r="DH133" s="130"/>
      <c r="DI133" s="130"/>
      <c r="DJ133" s="130"/>
      <c r="DK133" s="130"/>
      <c r="DL133" s="130"/>
      <c r="DM133" s="130"/>
      <c r="DN133" s="130"/>
      <c r="DO133" s="130"/>
      <c r="DP133" s="130"/>
      <c r="DQ133" s="130"/>
      <c r="DR133" s="85"/>
      <c r="DS133" s="85"/>
      <c r="DT133" s="85"/>
      <c r="DU133" s="85"/>
      <c r="DV133" s="85"/>
      <c r="DW133" s="85"/>
      <c r="DX133" s="85"/>
      <c r="DY133" s="85"/>
      <c r="DZ133" s="85"/>
      <c r="EA133" s="85"/>
      <c r="EB133" s="85"/>
      <c r="EC133" s="85"/>
      <c r="ED133" s="85"/>
      <c r="EE133" s="85"/>
      <c r="EF133" s="85"/>
      <c r="EG133" s="85"/>
      <c r="EH133" s="85"/>
      <c r="EI133" s="85"/>
      <c r="EJ133" s="85"/>
      <c r="EK133" s="85"/>
      <c r="EL133" s="85"/>
      <c r="EM133" s="85"/>
      <c r="EN133" s="85"/>
      <c r="EO133" s="85"/>
      <c r="EP133" s="85"/>
      <c r="EQ133" s="85"/>
      <c r="ER133" s="85"/>
      <c r="ES133" s="85"/>
      <c r="ET133" s="85"/>
      <c r="EU133" s="85"/>
      <c r="EV133" s="85"/>
      <c r="EW133" s="85"/>
      <c r="EX133" s="85"/>
      <c r="EY133" s="85"/>
      <c r="EZ133" s="85"/>
      <c r="FA133" s="85"/>
      <c r="FB133" s="85"/>
      <c r="FC133" s="85"/>
      <c r="FD133" s="85"/>
      <c r="FE133" s="85"/>
      <c r="FF133" s="85"/>
      <c r="FG133" s="85"/>
      <c r="FH133" s="85"/>
      <c r="FI133" s="85"/>
      <c r="FJ133" s="85"/>
      <c r="FK133" s="85"/>
    </row>
    <row r="134" spans="1:167" s="20" customFormat="1" ht="34.5" customHeight="1">
      <c r="A134" s="70" t="s">
        <v>61</v>
      </c>
      <c r="B134" s="71"/>
      <c r="C134" s="71"/>
      <c r="D134" s="71"/>
      <c r="E134" s="71"/>
      <c r="F134" s="72"/>
      <c r="G134" s="10"/>
      <c r="H134" s="94" t="s">
        <v>64</v>
      </c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5"/>
      <c r="AK134" s="75">
        <v>43238</v>
      </c>
      <c r="AL134" s="76"/>
      <c r="AM134" s="76"/>
      <c r="AN134" s="76"/>
      <c r="AO134" s="76"/>
      <c r="AP134" s="76"/>
      <c r="AQ134" s="76"/>
      <c r="AR134" s="76"/>
      <c r="AS134" s="76"/>
      <c r="AT134" s="76"/>
      <c r="AU134" s="76"/>
      <c r="AV134" s="76"/>
      <c r="AW134" s="77"/>
      <c r="AX134" s="75">
        <v>43465</v>
      </c>
      <c r="AY134" s="76"/>
      <c r="AZ134" s="76"/>
      <c r="BA134" s="76"/>
      <c r="BB134" s="76"/>
      <c r="BC134" s="76"/>
      <c r="BD134" s="76"/>
      <c r="BE134" s="76"/>
      <c r="BF134" s="76"/>
      <c r="BG134" s="76"/>
      <c r="BH134" s="76"/>
      <c r="BI134" s="76"/>
      <c r="BJ134" s="77"/>
      <c r="BK134" s="57">
        <v>5487</v>
      </c>
      <c r="BL134" s="57"/>
      <c r="BM134" s="57"/>
      <c r="BN134" s="57"/>
      <c r="BO134" s="57"/>
      <c r="BP134" s="57"/>
      <c r="BQ134" s="57"/>
      <c r="BR134" s="57"/>
      <c r="BS134" s="57"/>
      <c r="BT134" s="57"/>
      <c r="BU134" s="57"/>
      <c r="BV134" s="57"/>
      <c r="BW134" s="57"/>
      <c r="BX134" s="57"/>
      <c r="BY134" s="57"/>
      <c r="BZ134" s="57">
        <v>0</v>
      </c>
      <c r="CA134" s="57"/>
      <c r="CB134" s="57"/>
      <c r="CC134" s="57"/>
      <c r="CD134" s="57"/>
      <c r="CE134" s="57"/>
      <c r="CF134" s="57"/>
      <c r="CG134" s="57"/>
      <c r="CH134" s="57"/>
      <c r="CI134" s="57"/>
      <c r="CJ134" s="57"/>
      <c r="CK134" s="57"/>
      <c r="CL134" s="57"/>
      <c r="CM134" s="57"/>
      <c r="CN134" s="57">
        <v>0</v>
      </c>
      <c r="CO134" s="57"/>
      <c r="CP134" s="57"/>
      <c r="CQ134" s="57"/>
      <c r="CR134" s="57"/>
      <c r="CS134" s="57"/>
      <c r="CT134" s="57"/>
      <c r="CU134" s="57"/>
      <c r="CV134" s="57"/>
      <c r="CW134" s="57"/>
      <c r="CX134" s="57"/>
      <c r="CY134" s="57"/>
      <c r="CZ134" s="57"/>
      <c r="DA134" s="57"/>
      <c r="DB134" s="57"/>
      <c r="DC134" s="57"/>
      <c r="DD134" s="57">
        <v>980.50846999999999</v>
      </c>
      <c r="DE134" s="57"/>
      <c r="DF134" s="57"/>
      <c r="DG134" s="57"/>
      <c r="DH134" s="57"/>
      <c r="DI134" s="57"/>
      <c r="DJ134" s="57"/>
      <c r="DK134" s="57"/>
      <c r="DL134" s="57"/>
      <c r="DM134" s="57"/>
      <c r="DN134" s="57"/>
      <c r="DO134" s="57"/>
      <c r="DP134" s="57"/>
      <c r="DQ134" s="57"/>
      <c r="DR134" s="57">
        <v>980.50846999999999</v>
      </c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  <c r="EG134" s="58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60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2"/>
    </row>
    <row r="135" spans="1:167" s="20" customFormat="1" ht="16.5" customHeight="1">
      <c r="A135" s="63"/>
      <c r="B135" s="64"/>
      <c r="C135" s="64"/>
      <c r="D135" s="64"/>
      <c r="E135" s="64"/>
      <c r="F135" s="65"/>
      <c r="G135" s="11"/>
      <c r="H135" s="66" t="s">
        <v>0</v>
      </c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66"/>
      <c r="AF135" s="66"/>
      <c r="AG135" s="66"/>
      <c r="AH135" s="66"/>
      <c r="AI135" s="66"/>
      <c r="AJ135" s="67"/>
      <c r="AK135" s="78"/>
      <c r="AL135" s="79"/>
      <c r="AM135" s="79"/>
      <c r="AN135" s="79"/>
      <c r="AO135" s="79"/>
      <c r="AP135" s="79"/>
      <c r="AQ135" s="79"/>
      <c r="AR135" s="79"/>
      <c r="AS135" s="79"/>
      <c r="AT135" s="79"/>
      <c r="AU135" s="79"/>
      <c r="AV135" s="79"/>
      <c r="AW135" s="80"/>
      <c r="AX135" s="78"/>
      <c r="AY135" s="79"/>
      <c r="AZ135" s="79"/>
      <c r="BA135" s="79"/>
      <c r="BB135" s="79"/>
      <c r="BC135" s="79"/>
      <c r="BD135" s="79"/>
      <c r="BE135" s="79"/>
      <c r="BF135" s="79"/>
      <c r="BG135" s="79"/>
      <c r="BH135" s="79"/>
      <c r="BI135" s="79"/>
      <c r="BJ135" s="80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</row>
    <row r="136" spans="1:167" s="20" customFormat="1" ht="16.5" customHeight="1">
      <c r="A136" s="87"/>
      <c r="B136" s="88"/>
      <c r="C136" s="88"/>
      <c r="D136" s="88"/>
      <c r="E136" s="88"/>
      <c r="F136" s="89"/>
      <c r="G136" s="12"/>
      <c r="H136" s="90" t="s">
        <v>1</v>
      </c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90"/>
      <c r="U136" s="90"/>
      <c r="V136" s="90"/>
      <c r="W136" s="90"/>
      <c r="X136" s="90"/>
      <c r="Y136" s="90"/>
      <c r="Z136" s="90"/>
      <c r="AA136" s="90"/>
      <c r="AB136" s="90"/>
      <c r="AC136" s="90"/>
      <c r="AD136" s="90"/>
      <c r="AE136" s="90"/>
      <c r="AF136" s="90"/>
      <c r="AG136" s="90"/>
      <c r="AH136" s="90"/>
      <c r="AI136" s="90"/>
      <c r="AJ136" s="91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84"/>
      <c r="BL136" s="84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>
        <f>BZ134</f>
        <v>0</v>
      </c>
      <c r="CA136" s="84"/>
      <c r="CB136" s="84"/>
      <c r="CC136" s="84"/>
      <c r="CD136" s="84"/>
      <c r="CE136" s="84"/>
      <c r="CF136" s="84"/>
      <c r="CG136" s="84"/>
      <c r="CH136" s="84"/>
      <c r="CI136" s="84"/>
      <c r="CJ136" s="84"/>
      <c r="CK136" s="84"/>
      <c r="CL136" s="84"/>
      <c r="CM136" s="84"/>
      <c r="CN136" s="84">
        <f>CN134</f>
        <v>0</v>
      </c>
      <c r="CO136" s="84"/>
      <c r="CP136" s="8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>
        <f>DD134</f>
        <v>980.50846999999999</v>
      </c>
      <c r="DE136" s="84"/>
      <c r="DF136" s="84"/>
      <c r="DG136" s="84"/>
      <c r="DH136" s="84"/>
      <c r="DI136" s="84"/>
      <c r="DJ136" s="84"/>
      <c r="DK136" s="84"/>
      <c r="DL136" s="84"/>
      <c r="DM136" s="84"/>
      <c r="DN136" s="84"/>
      <c r="DO136" s="84"/>
      <c r="DP136" s="84"/>
      <c r="DQ136" s="84"/>
      <c r="DR136" s="84">
        <f>DR134</f>
        <v>980.50846999999999</v>
      </c>
      <c r="DS136" s="85"/>
      <c r="DT136" s="85"/>
      <c r="DU136" s="85"/>
      <c r="DV136" s="85"/>
      <c r="DW136" s="85"/>
      <c r="DX136" s="85"/>
      <c r="DY136" s="85"/>
      <c r="DZ136" s="85"/>
      <c r="EA136" s="85"/>
      <c r="EB136" s="85"/>
      <c r="EC136" s="85"/>
      <c r="ED136" s="85"/>
      <c r="EE136" s="85"/>
      <c r="EF136" s="85"/>
      <c r="EG136" s="85"/>
      <c r="EH136" s="86"/>
      <c r="EI136" s="85"/>
      <c r="EJ136" s="85"/>
      <c r="EK136" s="85"/>
      <c r="EL136" s="85"/>
      <c r="EM136" s="85"/>
      <c r="EN136" s="85"/>
      <c r="EO136" s="85"/>
      <c r="EP136" s="85"/>
      <c r="EQ136" s="85"/>
      <c r="ER136" s="85"/>
      <c r="ES136" s="85"/>
      <c r="ET136" s="85"/>
      <c r="EU136" s="85"/>
      <c r="EV136" s="86"/>
      <c r="EW136" s="85"/>
      <c r="EX136" s="85"/>
      <c r="EY136" s="85"/>
      <c r="EZ136" s="85"/>
      <c r="FA136" s="85"/>
      <c r="FB136" s="85"/>
      <c r="FC136" s="85"/>
      <c r="FD136" s="85"/>
      <c r="FE136" s="85"/>
      <c r="FF136" s="85"/>
      <c r="FG136" s="85"/>
      <c r="FH136" s="85"/>
      <c r="FI136" s="85"/>
      <c r="FJ136" s="85"/>
      <c r="FK136" s="85"/>
    </row>
    <row r="137" spans="1:167" s="20" customFormat="1" ht="16.5" customHeight="1">
      <c r="A137" s="87"/>
      <c r="B137" s="88"/>
      <c r="C137" s="88"/>
      <c r="D137" s="88"/>
      <c r="E137" s="88"/>
      <c r="F137" s="89"/>
      <c r="G137" s="12"/>
      <c r="H137" s="90" t="s">
        <v>2</v>
      </c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90"/>
      <c r="Y137" s="90"/>
      <c r="Z137" s="90"/>
      <c r="AA137" s="90"/>
      <c r="AB137" s="90"/>
      <c r="AC137" s="90"/>
      <c r="AD137" s="90"/>
      <c r="AE137" s="90"/>
      <c r="AF137" s="90"/>
      <c r="AG137" s="90"/>
      <c r="AH137" s="90"/>
      <c r="AI137" s="90"/>
      <c r="AJ137" s="91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93"/>
      <c r="CJ137" s="93"/>
      <c r="CK137" s="93"/>
      <c r="CL137" s="93"/>
      <c r="CM137" s="93"/>
      <c r="CN137" s="93"/>
      <c r="CO137" s="93"/>
      <c r="CP137" s="93"/>
      <c r="CQ137" s="93"/>
      <c r="CR137" s="93"/>
      <c r="CS137" s="93"/>
      <c r="CT137" s="93"/>
      <c r="CU137" s="93"/>
      <c r="CV137" s="93"/>
      <c r="CW137" s="93"/>
      <c r="CX137" s="93"/>
      <c r="CY137" s="93"/>
      <c r="CZ137" s="93"/>
      <c r="DA137" s="93"/>
      <c r="DB137" s="93"/>
      <c r="DC137" s="93"/>
      <c r="DD137" s="130"/>
      <c r="DE137" s="130"/>
      <c r="DF137" s="130"/>
      <c r="DG137" s="130"/>
      <c r="DH137" s="130"/>
      <c r="DI137" s="130"/>
      <c r="DJ137" s="130"/>
      <c r="DK137" s="130"/>
      <c r="DL137" s="130"/>
      <c r="DM137" s="130"/>
      <c r="DN137" s="130"/>
      <c r="DO137" s="130"/>
      <c r="DP137" s="130"/>
      <c r="DQ137" s="130"/>
      <c r="DR137" s="85"/>
      <c r="DS137" s="85"/>
      <c r="DT137" s="85"/>
      <c r="DU137" s="85"/>
      <c r="DV137" s="85"/>
      <c r="DW137" s="85"/>
      <c r="DX137" s="85"/>
      <c r="DY137" s="85"/>
      <c r="DZ137" s="85"/>
      <c r="EA137" s="85"/>
      <c r="EB137" s="85"/>
      <c r="EC137" s="85"/>
      <c r="ED137" s="85"/>
      <c r="EE137" s="85"/>
      <c r="EF137" s="85"/>
      <c r="EG137" s="85"/>
      <c r="EH137" s="85"/>
      <c r="EI137" s="85"/>
      <c r="EJ137" s="85"/>
      <c r="EK137" s="85"/>
      <c r="EL137" s="85"/>
      <c r="EM137" s="85"/>
      <c r="EN137" s="85"/>
      <c r="EO137" s="85"/>
      <c r="EP137" s="85"/>
      <c r="EQ137" s="85"/>
      <c r="ER137" s="85"/>
      <c r="ES137" s="85"/>
      <c r="ET137" s="85"/>
      <c r="EU137" s="85"/>
      <c r="EV137" s="85"/>
      <c r="EW137" s="85"/>
      <c r="EX137" s="85"/>
      <c r="EY137" s="85"/>
      <c r="EZ137" s="85"/>
      <c r="FA137" s="85"/>
      <c r="FB137" s="85"/>
      <c r="FC137" s="85"/>
      <c r="FD137" s="85"/>
      <c r="FE137" s="85"/>
      <c r="FF137" s="85"/>
      <c r="FG137" s="85"/>
      <c r="FH137" s="85"/>
      <c r="FI137" s="85"/>
      <c r="FJ137" s="85"/>
      <c r="FK137" s="85"/>
    </row>
    <row r="138" spans="1:167" s="20" customFormat="1" ht="16.5" customHeight="1">
      <c r="A138" s="96"/>
      <c r="B138" s="97"/>
      <c r="C138" s="97"/>
      <c r="D138" s="97"/>
      <c r="E138" s="97"/>
      <c r="F138" s="98"/>
      <c r="G138" s="12"/>
      <c r="H138" s="90" t="s">
        <v>3</v>
      </c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90"/>
      <c r="U138" s="90"/>
      <c r="V138" s="90"/>
      <c r="W138" s="90"/>
      <c r="X138" s="90"/>
      <c r="Y138" s="90"/>
      <c r="Z138" s="90"/>
      <c r="AA138" s="90"/>
      <c r="AB138" s="90"/>
      <c r="AC138" s="90"/>
      <c r="AD138" s="90"/>
      <c r="AE138" s="90"/>
      <c r="AF138" s="90"/>
      <c r="AG138" s="90"/>
      <c r="AH138" s="90"/>
      <c r="AI138" s="90"/>
      <c r="AJ138" s="91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93"/>
      <c r="CJ138" s="93"/>
      <c r="CK138" s="93"/>
      <c r="CL138" s="93"/>
      <c r="CM138" s="93"/>
      <c r="CN138" s="93"/>
      <c r="CO138" s="93"/>
      <c r="CP138" s="93"/>
      <c r="CQ138" s="93"/>
      <c r="CR138" s="93"/>
      <c r="CS138" s="93"/>
      <c r="CT138" s="93"/>
      <c r="CU138" s="93"/>
      <c r="CV138" s="93"/>
      <c r="CW138" s="93"/>
      <c r="CX138" s="93"/>
      <c r="CY138" s="93"/>
      <c r="CZ138" s="93"/>
      <c r="DA138" s="93"/>
      <c r="DB138" s="93"/>
      <c r="DC138" s="93"/>
      <c r="DD138" s="130"/>
      <c r="DE138" s="130"/>
      <c r="DF138" s="130"/>
      <c r="DG138" s="130"/>
      <c r="DH138" s="130"/>
      <c r="DI138" s="130"/>
      <c r="DJ138" s="130"/>
      <c r="DK138" s="130"/>
      <c r="DL138" s="130"/>
      <c r="DM138" s="130"/>
      <c r="DN138" s="130"/>
      <c r="DO138" s="130"/>
      <c r="DP138" s="130"/>
      <c r="DQ138" s="130"/>
      <c r="DR138" s="85"/>
      <c r="DS138" s="85"/>
      <c r="DT138" s="85"/>
      <c r="DU138" s="85"/>
      <c r="DV138" s="85"/>
      <c r="DW138" s="85"/>
      <c r="DX138" s="85"/>
      <c r="DY138" s="85"/>
      <c r="DZ138" s="85"/>
      <c r="EA138" s="85"/>
      <c r="EB138" s="85"/>
      <c r="EC138" s="85"/>
      <c r="ED138" s="85"/>
      <c r="EE138" s="85"/>
      <c r="EF138" s="85"/>
      <c r="EG138" s="85"/>
      <c r="EH138" s="85"/>
      <c r="EI138" s="85"/>
      <c r="EJ138" s="85"/>
      <c r="EK138" s="85"/>
      <c r="EL138" s="85"/>
      <c r="EM138" s="85"/>
      <c r="EN138" s="85"/>
      <c r="EO138" s="85"/>
      <c r="EP138" s="85"/>
      <c r="EQ138" s="85"/>
      <c r="ER138" s="85"/>
      <c r="ES138" s="85"/>
      <c r="ET138" s="85"/>
      <c r="EU138" s="85"/>
      <c r="EV138" s="85"/>
      <c r="EW138" s="85"/>
      <c r="EX138" s="85"/>
      <c r="EY138" s="85"/>
      <c r="EZ138" s="85"/>
      <c r="FA138" s="85"/>
      <c r="FB138" s="85"/>
      <c r="FC138" s="85"/>
      <c r="FD138" s="85"/>
      <c r="FE138" s="85"/>
      <c r="FF138" s="85"/>
      <c r="FG138" s="85"/>
      <c r="FH138" s="85"/>
      <c r="FI138" s="85"/>
      <c r="FJ138" s="85"/>
      <c r="FK138" s="85"/>
    </row>
    <row r="139" spans="1:167" s="20" customFormat="1" ht="34.5" customHeight="1">
      <c r="A139" s="70" t="s">
        <v>43</v>
      </c>
      <c r="B139" s="71"/>
      <c r="C139" s="71"/>
      <c r="D139" s="71"/>
      <c r="E139" s="71"/>
      <c r="F139" s="72"/>
      <c r="G139" s="10"/>
      <c r="H139" s="94" t="s">
        <v>78</v>
      </c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5"/>
      <c r="AK139" s="75">
        <v>43231</v>
      </c>
      <c r="AL139" s="76"/>
      <c r="AM139" s="76"/>
      <c r="AN139" s="76"/>
      <c r="AO139" s="76"/>
      <c r="AP139" s="76"/>
      <c r="AQ139" s="76"/>
      <c r="AR139" s="76"/>
      <c r="AS139" s="76"/>
      <c r="AT139" s="76"/>
      <c r="AU139" s="76"/>
      <c r="AV139" s="76"/>
      <c r="AW139" s="77"/>
      <c r="AX139" s="75">
        <v>43282</v>
      </c>
      <c r="AY139" s="76"/>
      <c r="AZ139" s="76"/>
      <c r="BA139" s="76"/>
      <c r="BB139" s="76"/>
      <c r="BC139" s="76"/>
      <c r="BD139" s="76"/>
      <c r="BE139" s="76"/>
      <c r="BF139" s="76"/>
      <c r="BG139" s="76"/>
      <c r="BH139" s="76"/>
      <c r="BI139" s="76"/>
      <c r="BJ139" s="77"/>
      <c r="BK139" s="57">
        <v>72588.896999999997</v>
      </c>
      <c r="BL139" s="57"/>
      <c r="BM139" s="57"/>
      <c r="BN139" s="57"/>
      <c r="BO139" s="57"/>
      <c r="BP139" s="57"/>
      <c r="BQ139" s="57"/>
      <c r="BR139" s="57"/>
      <c r="BS139" s="57"/>
      <c r="BT139" s="57"/>
      <c r="BU139" s="57"/>
      <c r="BV139" s="57"/>
      <c r="BW139" s="57"/>
      <c r="BX139" s="57"/>
      <c r="BY139" s="57"/>
      <c r="BZ139" s="57">
        <v>0</v>
      </c>
      <c r="CA139" s="57"/>
      <c r="CB139" s="57"/>
      <c r="CC139" s="57"/>
      <c r="CD139" s="57"/>
      <c r="CE139" s="57"/>
      <c r="CF139" s="57"/>
      <c r="CG139" s="57"/>
      <c r="CH139" s="57"/>
      <c r="CI139" s="57"/>
      <c r="CJ139" s="57"/>
      <c r="CK139" s="57"/>
      <c r="CL139" s="57"/>
      <c r="CM139" s="57"/>
      <c r="CN139" s="57">
        <v>0</v>
      </c>
      <c r="CO139" s="57"/>
      <c r="CP139" s="57"/>
      <c r="CQ139" s="57"/>
      <c r="CR139" s="57"/>
      <c r="CS139" s="57"/>
      <c r="CT139" s="57"/>
      <c r="CU139" s="57"/>
      <c r="CV139" s="57"/>
      <c r="CW139" s="57"/>
      <c r="CX139" s="57"/>
      <c r="CY139" s="57"/>
      <c r="CZ139" s="57"/>
      <c r="DA139" s="57"/>
      <c r="DB139" s="57"/>
      <c r="DC139" s="57"/>
      <c r="DD139" s="57">
        <v>28872.8812</v>
      </c>
      <c r="DE139" s="57"/>
      <c r="DF139" s="57"/>
      <c r="DG139" s="57"/>
      <c r="DH139" s="57"/>
      <c r="DI139" s="57"/>
      <c r="DJ139" s="57"/>
      <c r="DK139" s="57"/>
      <c r="DL139" s="57"/>
      <c r="DM139" s="57"/>
      <c r="DN139" s="57"/>
      <c r="DO139" s="57"/>
      <c r="DP139" s="57"/>
      <c r="DQ139" s="57"/>
      <c r="DR139" s="57">
        <v>28872.8812</v>
      </c>
      <c r="DS139" s="58"/>
      <c r="DT139" s="58"/>
      <c r="DU139" s="58"/>
      <c r="DV139" s="58"/>
      <c r="DW139" s="58"/>
      <c r="DX139" s="58"/>
      <c r="DY139" s="58"/>
      <c r="DZ139" s="58"/>
      <c r="EA139" s="58"/>
      <c r="EB139" s="58"/>
      <c r="EC139" s="58"/>
      <c r="ED139" s="58"/>
      <c r="EE139" s="58"/>
      <c r="EF139" s="58"/>
      <c r="EG139" s="58"/>
      <c r="EH139" s="59"/>
      <c r="EI139" s="59"/>
      <c r="EJ139" s="59"/>
      <c r="EK139" s="59"/>
      <c r="EL139" s="59"/>
      <c r="EM139" s="59"/>
      <c r="EN139" s="59"/>
      <c r="EO139" s="59"/>
      <c r="EP139" s="59"/>
      <c r="EQ139" s="59"/>
      <c r="ER139" s="59"/>
      <c r="ES139" s="59"/>
      <c r="ET139" s="59"/>
      <c r="EU139" s="59"/>
      <c r="EV139" s="60"/>
      <c r="EW139" s="61"/>
      <c r="EX139" s="61"/>
      <c r="EY139" s="61"/>
      <c r="EZ139" s="61"/>
      <c r="FA139" s="61"/>
      <c r="FB139" s="61"/>
      <c r="FC139" s="61"/>
      <c r="FD139" s="61"/>
      <c r="FE139" s="61"/>
      <c r="FF139" s="61"/>
      <c r="FG139" s="61"/>
      <c r="FH139" s="61"/>
      <c r="FI139" s="61"/>
      <c r="FJ139" s="61"/>
      <c r="FK139" s="62"/>
    </row>
    <row r="140" spans="1:167" s="20" customFormat="1" ht="16.5" customHeight="1">
      <c r="A140" s="63"/>
      <c r="B140" s="64"/>
      <c r="C140" s="64"/>
      <c r="D140" s="64"/>
      <c r="E140" s="64"/>
      <c r="F140" s="65"/>
      <c r="G140" s="11"/>
      <c r="H140" s="66" t="s">
        <v>0</v>
      </c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  <c r="AC140" s="66"/>
      <c r="AD140" s="66"/>
      <c r="AE140" s="66"/>
      <c r="AF140" s="66"/>
      <c r="AG140" s="66"/>
      <c r="AH140" s="66"/>
      <c r="AI140" s="66"/>
      <c r="AJ140" s="67"/>
      <c r="AK140" s="78"/>
      <c r="AL140" s="79"/>
      <c r="AM140" s="79"/>
      <c r="AN140" s="79"/>
      <c r="AO140" s="79"/>
      <c r="AP140" s="79"/>
      <c r="AQ140" s="79"/>
      <c r="AR140" s="79"/>
      <c r="AS140" s="79"/>
      <c r="AT140" s="79"/>
      <c r="AU140" s="79"/>
      <c r="AV140" s="79"/>
      <c r="AW140" s="80"/>
      <c r="AX140" s="78"/>
      <c r="AY140" s="79"/>
      <c r="AZ140" s="79"/>
      <c r="BA140" s="79"/>
      <c r="BB140" s="79"/>
      <c r="BC140" s="79"/>
      <c r="BD140" s="79"/>
      <c r="BE140" s="79"/>
      <c r="BF140" s="79"/>
      <c r="BG140" s="79"/>
      <c r="BH140" s="79"/>
      <c r="BI140" s="79"/>
      <c r="BJ140" s="80"/>
      <c r="BK140" s="68"/>
      <c r="BL140" s="68"/>
      <c r="BM140" s="68"/>
      <c r="BN140" s="68"/>
      <c r="BO140" s="68"/>
      <c r="BP140" s="68"/>
      <c r="BQ140" s="68"/>
      <c r="BR140" s="68"/>
      <c r="BS140" s="68"/>
      <c r="BT140" s="68"/>
      <c r="BU140" s="68"/>
      <c r="BV140" s="68"/>
      <c r="BW140" s="68"/>
      <c r="BX140" s="68"/>
      <c r="BY140" s="68"/>
      <c r="BZ140" s="68"/>
      <c r="CA140" s="68"/>
      <c r="CB140" s="68"/>
      <c r="CC140" s="68"/>
      <c r="CD140" s="68"/>
      <c r="CE140" s="68"/>
      <c r="CF140" s="68"/>
      <c r="CG140" s="68"/>
      <c r="CH140" s="68"/>
      <c r="CI140" s="68"/>
      <c r="CJ140" s="68"/>
      <c r="CK140" s="68"/>
      <c r="CL140" s="68"/>
      <c r="CM140" s="68"/>
      <c r="CN140" s="68"/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69"/>
      <c r="ED140" s="69"/>
      <c r="EE140" s="69"/>
      <c r="EF140" s="69"/>
      <c r="EG140" s="69"/>
      <c r="EH140" s="69"/>
      <c r="EI140" s="69"/>
      <c r="EJ140" s="69"/>
      <c r="EK140" s="69"/>
      <c r="EL140" s="69"/>
      <c r="EM140" s="69"/>
      <c r="EN140" s="69"/>
      <c r="EO140" s="69"/>
      <c r="EP140" s="69"/>
      <c r="EQ140" s="69"/>
      <c r="ER140" s="69"/>
      <c r="ES140" s="69"/>
      <c r="ET140" s="69"/>
      <c r="EU140" s="69"/>
      <c r="EV140" s="69"/>
      <c r="EW140" s="69"/>
      <c r="EX140" s="69"/>
      <c r="EY140" s="69"/>
      <c r="EZ140" s="69"/>
      <c r="FA140" s="69"/>
      <c r="FB140" s="69"/>
      <c r="FC140" s="69"/>
      <c r="FD140" s="69"/>
      <c r="FE140" s="69"/>
      <c r="FF140" s="69"/>
      <c r="FG140" s="69"/>
      <c r="FH140" s="69"/>
      <c r="FI140" s="69"/>
      <c r="FJ140" s="69"/>
      <c r="FK140" s="69"/>
    </row>
    <row r="141" spans="1:167" s="20" customFormat="1" ht="16.5" customHeight="1">
      <c r="A141" s="87"/>
      <c r="B141" s="88"/>
      <c r="C141" s="88"/>
      <c r="D141" s="88"/>
      <c r="E141" s="88"/>
      <c r="F141" s="89"/>
      <c r="G141" s="12"/>
      <c r="H141" s="90" t="s">
        <v>1</v>
      </c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90"/>
      <c r="AD141" s="90"/>
      <c r="AE141" s="90"/>
      <c r="AF141" s="90"/>
      <c r="AG141" s="90"/>
      <c r="AH141" s="90"/>
      <c r="AI141" s="90"/>
      <c r="AJ141" s="91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84">
        <f>BK139</f>
        <v>72588.896999999997</v>
      </c>
      <c r="BL141" s="84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>
        <f>BZ139</f>
        <v>0</v>
      </c>
      <c r="CA141" s="84"/>
      <c r="CB141" s="84"/>
      <c r="CC141" s="84"/>
      <c r="CD141" s="84"/>
      <c r="CE141" s="84"/>
      <c r="CF141" s="84"/>
      <c r="CG141" s="84"/>
      <c r="CH141" s="84"/>
      <c r="CI141" s="84"/>
      <c r="CJ141" s="84"/>
      <c r="CK141" s="84"/>
      <c r="CL141" s="84"/>
      <c r="CM141" s="84"/>
      <c r="CN141" s="84">
        <f>CN139</f>
        <v>0</v>
      </c>
      <c r="CO141" s="84"/>
      <c r="CP141" s="8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>
        <f>DD139</f>
        <v>28872.8812</v>
      </c>
      <c r="DE141" s="84"/>
      <c r="DF141" s="84"/>
      <c r="DG141" s="84"/>
      <c r="DH141" s="84"/>
      <c r="DI141" s="84"/>
      <c r="DJ141" s="84"/>
      <c r="DK141" s="84"/>
      <c r="DL141" s="84"/>
      <c r="DM141" s="84"/>
      <c r="DN141" s="84"/>
      <c r="DO141" s="84"/>
      <c r="DP141" s="84"/>
      <c r="DQ141" s="84"/>
      <c r="DR141" s="84">
        <f>DR139</f>
        <v>28872.8812</v>
      </c>
      <c r="DS141" s="85"/>
      <c r="DT141" s="85"/>
      <c r="DU141" s="85"/>
      <c r="DV141" s="85"/>
      <c r="DW141" s="85"/>
      <c r="DX141" s="85"/>
      <c r="DY141" s="85"/>
      <c r="DZ141" s="85"/>
      <c r="EA141" s="85"/>
      <c r="EB141" s="85"/>
      <c r="EC141" s="85"/>
      <c r="ED141" s="85"/>
      <c r="EE141" s="85"/>
      <c r="EF141" s="85"/>
      <c r="EG141" s="85"/>
      <c r="EH141" s="86"/>
      <c r="EI141" s="85"/>
      <c r="EJ141" s="85"/>
      <c r="EK141" s="85"/>
      <c r="EL141" s="85"/>
      <c r="EM141" s="85"/>
      <c r="EN141" s="85"/>
      <c r="EO141" s="85"/>
      <c r="EP141" s="85"/>
      <c r="EQ141" s="85"/>
      <c r="ER141" s="85"/>
      <c r="ES141" s="85"/>
      <c r="ET141" s="85"/>
      <c r="EU141" s="85"/>
      <c r="EV141" s="86"/>
      <c r="EW141" s="85"/>
      <c r="EX141" s="85"/>
      <c r="EY141" s="85"/>
      <c r="EZ141" s="85"/>
      <c r="FA141" s="85"/>
      <c r="FB141" s="85"/>
      <c r="FC141" s="85"/>
      <c r="FD141" s="85"/>
      <c r="FE141" s="85"/>
      <c r="FF141" s="85"/>
      <c r="FG141" s="85"/>
      <c r="FH141" s="85"/>
      <c r="FI141" s="85"/>
      <c r="FJ141" s="85"/>
      <c r="FK141" s="85"/>
    </row>
    <row r="142" spans="1:167" s="20" customFormat="1" ht="16.5" customHeight="1">
      <c r="A142" s="87"/>
      <c r="B142" s="88"/>
      <c r="C142" s="88"/>
      <c r="D142" s="88"/>
      <c r="E142" s="88"/>
      <c r="F142" s="89"/>
      <c r="G142" s="12"/>
      <c r="H142" s="90" t="s">
        <v>2</v>
      </c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90"/>
      <c r="AB142" s="90"/>
      <c r="AC142" s="90"/>
      <c r="AD142" s="90"/>
      <c r="AE142" s="90"/>
      <c r="AF142" s="90"/>
      <c r="AG142" s="90"/>
      <c r="AH142" s="90"/>
      <c r="AI142" s="90"/>
      <c r="AJ142" s="91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3"/>
      <c r="BL142" s="93"/>
      <c r="BM142" s="93"/>
      <c r="BN142" s="93"/>
      <c r="BO142" s="93"/>
      <c r="BP142" s="93"/>
      <c r="BQ142" s="93"/>
      <c r="BR142" s="93"/>
      <c r="BS142" s="93"/>
      <c r="BT142" s="93"/>
      <c r="BU142" s="93"/>
      <c r="BV142" s="93"/>
      <c r="BW142" s="93"/>
      <c r="BX142" s="93"/>
      <c r="BY142" s="93"/>
      <c r="BZ142" s="93"/>
      <c r="CA142" s="93"/>
      <c r="CB142" s="93"/>
      <c r="CC142" s="93"/>
      <c r="CD142" s="93"/>
      <c r="CE142" s="93"/>
      <c r="CF142" s="93"/>
      <c r="CG142" s="93"/>
      <c r="CH142" s="93"/>
      <c r="CI142" s="93"/>
      <c r="CJ142" s="93"/>
      <c r="CK142" s="93"/>
      <c r="CL142" s="93"/>
      <c r="CM142" s="93"/>
      <c r="CN142" s="93"/>
      <c r="CO142" s="93"/>
      <c r="CP142" s="93"/>
      <c r="CQ142" s="93"/>
      <c r="CR142" s="93"/>
      <c r="CS142" s="93"/>
      <c r="CT142" s="93"/>
      <c r="CU142" s="93"/>
      <c r="CV142" s="93"/>
      <c r="CW142" s="93"/>
      <c r="CX142" s="93"/>
      <c r="CY142" s="93"/>
      <c r="CZ142" s="93"/>
      <c r="DA142" s="93"/>
      <c r="DB142" s="93"/>
      <c r="DC142" s="93"/>
      <c r="DD142" s="130"/>
      <c r="DE142" s="130"/>
      <c r="DF142" s="130"/>
      <c r="DG142" s="130"/>
      <c r="DH142" s="130"/>
      <c r="DI142" s="130"/>
      <c r="DJ142" s="130"/>
      <c r="DK142" s="130"/>
      <c r="DL142" s="130"/>
      <c r="DM142" s="130"/>
      <c r="DN142" s="130"/>
      <c r="DO142" s="130"/>
      <c r="DP142" s="130"/>
      <c r="DQ142" s="130"/>
      <c r="DR142" s="85"/>
      <c r="DS142" s="85"/>
      <c r="DT142" s="85"/>
      <c r="DU142" s="85"/>
      <c r="DV142" s="85"/>
      <c r="DW142" s="85"/>
      <c r="DX142" s="85"/>
      <c r="DY142" s="85"/>
      <c r="DZ142" s="85"/>
      <c r="EA142" s="85"/>
      <c r="EB142" s="85"/>
      <c r="EC142" s="85"/>
      <c r="ED142" s="85"/>
      <c r="EE142" s="85"/>
      <c r="EF142" s="85"/>
      <c r="EG142" s="85"/>
      <c r="EH142" s="85"/>
      <c r="EI142" s="85"/>
      <c r="EJ142" s="85"/>
      <c r="EK142" s="85"/>
      <c r="EL142" s="85"/>
      <c r="EM142" s="85"/>
      <c r="EN142" s="85"/>
      <c r="EO142" s="85"/>
      <c r="EP142" s="85"/>
      <c r="EQ142" s="85"/>
      <c r="ER142" s="85"/>
      <c r="ES142" s="85"/>
      <c r="ET142" s="85"/>
      <c r="EU142" s="85"/>
      <c r="EV142" s="85"/>
      <c r="EW142" s="85"/>
      <c r="EX142" s="85"/>
      <c r="EY142" s="85"/>
      <c r="EZ142" s="85"/>
      <c r="FA142" s="85"/>
      <c r="FB142" s="85"/>
      <c r="FC142" s="85"/>
      <c r="FD142" s="85"/>
      <c r="FE142" s="85"/>
      <c r="FF142" s="85"/>
      <c r="FG142" s="85"/>
      <c r="FH142" s="85"/>
      <c r="FI142" s="85"/>
      <c r="FJ142" s="85"/>
      <c r="FK142" s="85"/>
    </row>
    <row r="143" spans="1:167" s="20" customFormat="1" ht="16.5" customHeight="1">
      <c r="A143" s="96"/>
      <c r="B143" s="97"/>
      <c r="C143" s="97"/>
      <c r="D143" s="97"/>
      <c r="E143" s="97"/>
      <c r="F143" s="98"/>
      <c r="G143" s="12"/>
      <c r="H143" s="90" t="s">
        <v>3</v>
      </c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1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3"/>
      <c r="BL143" s="93"/>
      <c r="BM143" s="93"/>
      <c r="BN143" s="93"/>
      <c r="BO143" s="93"/>
      <c r="BP143" s="93"/>
      <c r="BQ143" s="93"/>
      <c r="BR143" s="93"/>
      <c r="BS143" s="93"/>
      <c r="BT143" s="93"/>
      <c r="BU143" s="93"/>
      <c r="BV143" s="93"/>
      <c r="BW143" s="93"/>
      <c r="BX143" s="93"/>
      <c r="BY143" s="93"/>
      <c r="BZ143" s="93"/>
      <c r="CA143" s="93"/>
      <c r="CB143" s="93"/>
      <c r="CC143" s="93"/>
      <c r="CD143" s="93"/>
      <c r="CE143" s="93"/>
      <c r="CF143" s="93"/>
      <c r="CG143" s="93"/>
      <c r="CH143" s="93"/>
      <c r="CI143" s="93"/>
      <c r="CJ143" s="93"/>
      <c r="CK143" s="93"/>
      <c r="CL143" s="93"/>
      <c r="CM143" s="93"/>
      <c r="CN143" s="93"/>
      <c r="CO143" s="93"/>
      <c r="CP143" s="93"/>
      <c r="CQ143" s="93"/>
      <c r="CR143" s="93"/>
      <c r="CS143" s="93"/>
      <c r="CT143" s="93"/>
      <c r="CU143" s="93"/>
      <c r="CV143" s="93"/>
      <c r="CW143" s="93"/>
      <c r="CX143" s="93"/>
      <c r="CY143" s="93"/>
      <c r="CZ143" s="93"/>
      <c r="DA143" s="93"/>
      <c r="DB143" s="93"/>
      <c r="DC143" s="93"/>
      <c r="DD143" s="130"/>
      <c r="DE143" s="130"/>
      <c r="DF143" s="130"/>
      <c r="DG143" s="130"/>
      <c r="DH143" s="130"/>
      <c r="DI143" s="130"/>
      <c r="DJ143" s="130"/>
      <c r="DK143" s="130"/>
      <c r="DL143" s="130"/>
      <c r="DM143" s="130"/>
      <c r="DN143" s="130"/>
      <c r="DO143" s="130"/>
      <c r="DP143" s="130"/>
      <c r="DQ143" s="130"/>
      <c r="DR143" s="85"/>
      <c r="DS143" s="85"/>
      <c r="DT143" s="85"/>
      <c r="DU143" s="85"/>
      <c r="DV143" s="85"/>
      <c r="DW143" s="85"/>
      <c r="DX143" s="85"/>
      <c r="DY143" s="85"/>
      <c r="DZ143" s="85"/>
      <c r="EA143" s="85"/>
      <c r="EB143" s="85"/>
      <c r="EC143" s="85"/>
      <c r="ED143" s="85"/>
      <c r="EE143" s="85"/>
      <c r="EF143" s="85"/>
      <c r="EG143" s="85"/>
      <c r="EH143" s="85"/>
      <c r="EI143" s="85"/>
      <c r="EJ143" s="85"/>
      <c r="EK143" s="85"/>
      <c r="EL143" s="85"/>
      <c r="EM143" s="85"/>
      <c r="EN143" s="85"/>
      <c r="EO143" s="85"/>
      <c r="EP143" s="85"/>
      <c r="EQ143" s="85"/>
      <c r="ER143" s="85"/>
      <c r="ES143" s="85"/>
      <c r="ET143" s="85"/>
      <c r="EU143" s="85"/>
      <c r="EV143" s="85"/>
      <c r="EW143" s="85"/>
      <c r="EX143" s="85"/>
      <c r="EY143" s="85"/>
      <c r="EZ143" s="85"/>
      <c r="FA143" s="85"/>
      <c r="FB143" s="85"/>
      <c r="FC143" s="85"/>
      <c r="FD143" s="85"/>
      <c r="FE143" s="85"/>
      <c r="FF143" s="85"/>
      <c r="FG143" s="85"/>
      <c r="FH143" s="85"/>
      <c r="FI143" s="85"/>
      <c r="FJ143" s="85"/>
      <c r="FK143" s="85"/>
    </row>
    <row r="144" spans="1:167" s="3" customFormat="1" ht="16.899999999999999" customHeight="1">
      <c r="A144" s="13"/>
      <c r="B144" s="13"/>
      <c r="C144" s="13"/>
      <c r="D144" s="13"/>
      <c r="E144" s="13"/>
      <c r="F144" s="13"/>
      <c r="G144" s="14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21"/>
      <c r="DE144" s="132"/>
      <c r="DF144" s="132"/>
      <c r="DG144" s="132"/>
      <c r="DH144" s="132"/>
      <c r="DI144" s="132"/>
      <c r="DJ144" s="132"/>
      <c r="DK144" s="132"/>
      <c r="DL144" s="132"/>
      <c r="DM144" s="132"/>
      <c r="DN144" s="132"/>
      <c r="DO144" s="132"/>
      <c r="DP144" s="132"/>
      <c r="DQ144" s="132"/>
      <c r="DR144" s="132"/>
      <c r="DS144" s="132"/>
      <c r="DT144" s="132"/>
      <c r="DU144" s="132"/>
      <c r="DV144" s="132"/>
      <c r="DW144" s="132"/>
      <c r="DX144" s="132"/>
      <c r="DY144" s="132"/>
      <c r="DZ144" s="132"/>
      <c r="EA144" s="132"/>
      <c r="EB144" s="132"/>
      <c r="EC144" s="132"/>
      <c r="ED144" s="17"/>
      <c r="EE144" s="17"/>
      <c r="EF144" s="17"/>
      <c r="EG144" s="17"/>
      <c r="EH144" s="17"/>
      <c r="EI144" s="17"/>
      <c r="EJ144" s="17"/>
      <c r="EK144" s="17"/>
      <c r="EL144" s="17"/>
      <c r="EM144" s="17"/>
      <c r="EN144" s="17"/>
      <c r="EO144" s="17"/>
      <c r="EP144" s="17"/>
      <c r="EQ144" s="17"/>
      <c r="ER144" s="17"/>
      <c r="ES144" s="17"/>
      <c r="ET144" s="17"/>
      <c r="EU144" s="17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</row>
    <row r="145" spans="1:167" s="8" customFormat="1" ht="12.75" customHeight="1">
      <c r="A145" s="131" t="s">
        <v>21</v>
      </c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1"/>
      <c r="BJ145" s="131"/>
      <c r="BK145" s="131"/>
      <c r="BL145" s="131"/>
      <c r="BM145" s="131"/>
      <c r="BN145" s="131"/>
      <c r="BO145" s="131"/>
      <c r="BP145" s="131"/>
      <c r="BQ145" s="131"/>
      <c r="BR145" s="131"/>
      <c r="BS145" s="131"/>
      <c r="BT145" s="131"/>
      <c r="BU145" s="131"/>
      <c r="BV145" s="131"/>
      <c r="BW145" s="131"/>
      <c r="BX145" s="131"/>
      <c r="BY145" s="131"/>
      <c r="BZ145" s="131"/>
      <c r="CA145" s="131"/>
      <c r="CB145" s="131"/>
      <c r="CC145" s="131"/>
      <c r="CD145" s="131"/>
      <c r="CE145" s="131"/>
      <c r="CF145" s="131"/>
      <c r="CG145" s="131"/>
      <c r="CH145" s="131"/>
      <c r="CI145" s="131"/>
      <c r="CJ145" s="131"/>
      <c r="CK145" s="131"/>
      <c r="CL145" s="131"/>
      <c r="CM145" s="131"/>
      <c r="CN145" s="131"/>
      <c r="CO145" s="131"/>
      <c r="CP145" s="131"/>
      <c r="CQ145" s="131"/>
      <c r="CR145" s="131"/>
      <c r="CS145" s="131"/>
      <c r="CT145" s="131"/>
      <c r="CU145" s="131"/>
      <c r="CV145" s="131"/>
      <c r="CW145" s="131"/>
      <c r="CX145" s="131"/>
      <c r="CY145" s="131"/>
      <c r="CZ145" s="131"/>
      <c r="DA145" s="131"/>
      <c r="DB145" s="131"/>
      <c r="DC145" s="131"/>
      <c r="DD145" s="131"/>
      <c r="DE145" s="131"/>
      <c r="DF145" s="131"/>
      <c r="DG145" s="131"/>
      <c r="DH145" s="131"/>
      <c r="DI145" s="131"/>
      <c r="DJ145" s="131"/>
      <c r="DK145" s="131"/>
      <c r="DL145" s="131"/>
      <c r="DM145" s="131"/>
      <c r="DN145" s="131"/>
      <c r="DO145" s="131"/>
      <c r="DP145" s="131"/>
      <c r="DQ145" s="131"/>
      <c r="DR145" s="131"/>
      <c r="DS145" s="131"/>
      <c r="DT145" s="131"/>
      <c r="DU145" s="131"/>
      <c r="DV145" s="131"/>
      <c r="DW145" s="131"/>
      <c r="DX145" s="131"/>
      <c r="DY145" s="131"/>
      <c r="DZ145" s="131"/>
      <c r="EA145" s="131"/>
      <c r="EB145" s="131"/>
      <c r="EC145" s="131"/>
      <c r="ED145" s="131"/>
      <c r="EE145" s="131"/>
      <c r="EF145" s="131"/>
      <c r="EG145" s="131"/>
      <c r="EH145" s="131"/>
      <c r="EI145" s="131"/>
      <c r="EJ145" s="131"/>
      <c r="EK145" s="131"/>
      <c r="EL145" s="131"/>
      <c r="EM145" s="131"/>
      <c r="EN145" s="131"/>
      <c r="EO145" s="131"/>
      <c r="EP145" s="131"/>
      <c r="EQ145" s="131"/>
      <c r="ER145" s="131"/>
      <c r="ES145" s="131"/>
      <c r="ET145" s="131"/>
      <c r="EU145" s="131"/>
      <c r="EV145" s="131"/>
      <c r="EW145" s="131"/>
      <c r="EX145" s="131"/>
      <c r="EY145" s="131"/>
      <c r="EZ145" s="131"/>
      <c r="FA145" s="131"/>
      <c r="FB145" s="131"/>
      <c r="FC145" s="131"/>
      <c r="FD145" s="131"/>
      <c r="FE145" s="131"/>
      <c r="FF145" s="131"/>
      <c r="FG145" s="131"/>
      <c r="FH145" s="131"/>
      <c r="FI145" s="131"/>
      <c r="FJ145" s="131"/>
      <c r="FK145" s="131"/>
    </row>
    <row r="146" spans="1:167" s="8" customFormat="1" ht="24.75" customHeight="1">
      <c r="A146" s="131" t="s">
        <v>9</v>
      </c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1"/>
      <c r="BJ146" s="131"/>
      <c r="BK146" s="131"/>
      <c r="BL146" s="131"/>
      <c r="BM146" s="131"/>
      <c r="BN146" s="131"/>
      <c r="BO146" s="131"/>
      <c r="BP146" s="131"/>
      <c r="BQ146" s="131"/>
      <c r="BR146" s="131"/>
      <c r="BS146" s="131"/>
      <c r="BT146" s="131"/>
      <c r="BU146" s="131"/>
      <c r="BV146" s="131"/>
      <c r="BW146" s="131"/>
      <c r="BX146" s="131"/>
      <c r="BY146" s="131"/>
      <c r="BZ146" s="131"/>
      <c r="CA146" s="131"/>
      <c r="CB146" s="131"/>
      <c r="CC146" s="131"/>
      <c r="CD146" s="131"/>
      <c r="CE146" s="131"/>
      <c r="CF146" s="131"/>
      <c r="CG146" s="131"/>
      <c r="CH146" s="131"/>
      <c r="CI146" s="131"/>
      <c r="CJ146" s="131"/>
      <c r="CK146" s="131"/>
      <c r="CL146" s="131"/>
      <c r="CM146" s="131"/>
      <c r="CN146" s="131"/>
      <c r="CO146" s="131"/>
      <c r="CP146" s="131"/>
      <c r="CQ146" s="131"/>
      <c r="CR146" s="131"/>
      <c r="CS146" s="131"/>
      <c r="CT146" s="131"/>
      <c r="CU146" s="131"/>
      <c r="CV146" s="131"/>
      <c r="CW146" s="131"/>
      <c r="CX146" s="131"/>
      <c r="CY146" s="131"/>
      <c r="CZ146" s="131"/>
      <c r="DA146" s="131"/>
      <c r="DB146" s="131"/>
      <c r="DC146" s="131"/>
      <c r="DD146" s="131"/>
      <c r="DE146" s="131"/>
      <c r="DF146" s="131"/>
      <c r="DG146" s="131"/>
      <c r="DH146" s="131"/>
      <c r="DI146" s="131"/>
      <c r="DJ146" s="131"/>
      <c r="DK146" s="131"/>
      <c r="DL146" s="131"/>
      <c r="DM146" s="131"/>
      <c r="DN146" s="131"/>
      <c r="DO146" s="131"/>
      <c r="DP146" s="131"/>
      <c r="DQ146" s="131"/>
      <c r="DR146" s="131"/>
      <c r="DS146" s="131"/>
      <c r="DT146" s="131"/>
      <c r="DU146" s="131"/>
      <c r="DV146" s="131"/>
      <c r="DW146" s="131"/>
      <c r="DX146" s="131"/>
      <c r="DY146" s="131"/>
      <c r="DZ146" s="131"/>
      <c r="EA146" s="131"/>
      <c r="EB146" s="131"/>
      <c r="EC146" s="131"/>
      <c r="ED146" s="131"/>
      <c r="EE146" s="131"/>
      <c r="EF146" s="131"/>
      <c r="EG146" s="131"/>
      <c r="EH146" s="131"/>
      <c r="EI146" s="131"/>
      <c r="EJ146" s="131"/>
      <c r="EK146" s="131"/>
      <c r="EL146" s="131"/>
      <c r="EM146" s="131"/>
      <c r="EN146" s="131"/>
      <c r="EO146" s="131"/>
      <c r="EP146" s="131"/>
      <c r="EQ146" s="131"/>
      <c r="ER146" s="131"/>
      <c r="ES146" s="131"/>
      <c r="ET146" s="131"/>
      <c r="EU146" s="131"/>
      <c r="EV146" s="131"/>
      <c r="EW146" s="131"/>
      <c r="EX146" s="131"/>
      <c r="EY146" s="131"/>
      <c r="EZ146" s="131"/>
      <c r="FA146" s="131"/>
      <c r="FB146" s="131"/>
      <c r="FC146" s="131"/>
      <c r="FD146" s="131"/>
      <c r="FE146" s="131"/>
      <c r="FF146" s="131"/>
      <c r="FG146" s="131"/>
      <c r="FH146" s="131"/>
      <c r="FI146" s="131"/>
      <c r="FJ146" s="131"/>
      <c r="FK146" s="131"/>
    </row>
    <row r="147" spans="1:167" s="8" customFormat="1" ht="12.75" customHeight="1">
      <c r="A147" s="9" t="s">
        <v>8</v>
      </c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9"/>
      <c r="EY147" s="9"/>
      <c r="EZ147" s="9"/>
      <c r="FA147" s="9"/>
      <c r="FB147" s="9"/>
      <c r="FC147" s="9"/>
      <c r="FD147" s="9"/>
      <c r="FE147" s="9"/>
      <c r="FF147" s="9"/>
      <c r="FG147" s="9"/>
      <c r="FH147" s="9"/>
      <c r="FI147" s="9"/>
      <c r="FJ147" s="9"/>
      <c r="FK147" s="9"/>
    </row>
  </sheetData>
  <autoFilter ref="A5:FK28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0" showButton="0"/>
    <filterColumn colId="41" showButton="0"/>
    <filterColumn colId="42" showButton="0"/>
    <filterColumn colId="43" showButton="0"/>
    <filterColumn colId="44" showButton="0"/>
    <filterColumn colId="45" showButton="0"/>
    <filterColumn colId="46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4" showButton="0"/>
    <filterColumn colId="55" showButton="0"/>
    <filterColumn colId="56" showButton="0"/>
    <filterColumn colId="57" showButton="0"/>
    <filterColumn colId="58" showButton="0"/>
    <filterColumn colId="59" showButton="0"/>
    <filterColumn colId="60" showButton="0"/>
    <filterColumn colId="62" showButton="0"/>
    <filterColumn colId="63" showButton="0"/>
    <filterColumn colId="64" showButton="0"/>
    <filterColumn colId="65" showButton="0"/>
    <filterColumn colId="66" showButton="0"/>
    <filterColumn colId="67" showButton="0"/>
    <filterColumn colId="68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4" showButton="0"/>
    <filterColumn colId="85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7" showButton="0"/>
    <filterColumn colId="98" showButton="0"/>
    <filterColumn colId="99" showButton="0"/>
    <filterColumn colId="100" showButton="0"/>
    <filterColumn colId="101" showButton="0"/>
    <filterColumn colId="102" showButton="0"/>
    <filterColumn colId="103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09" showButton="0"/>
    <filterColumn colId="110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  <filterColumn colId="126" showButton="0"/>
    <filterColumn colId="127" showButton="0"/>
    <filterColumn colId="128" showButton="0"/>
    <filterColumn colId="129" showButton="0"/>
    <filterColumn colId="130" showButton="0"/>
    <filterColumn colId="131" showButton="0"/>
    <filterColumn colId="132" showButton="0"/>
    <filterColumn colId="133" showButton="0"/>
    <filterColumn colId="134" showButton="0"/>
    <filterColumn colId="135" showButton="0"/>
    <filterColumn colId="137" showButton="0"/>
    <filterColumn colId="138" showButton="0"/>
    <filterColumn colId="139" showButton="0"/>
    <filterColumn colId="140" showButton="0"/>
    <filterColumn colId="141" showButton="0"/>
    <filterColumn colId="142" showButton="0"/>
    <filterColumn colId="143" showButton="0"/>
    <filterColumn colId="144" showButton="0"/>
    <filterColumn colId="145" showButton="0"/>
    <filterColumn colId="146" showButton="0"/>
    <filterColumn colId="147" showButton="0"/>
    <filterColumn colId="148" showButton="0"/>
    <filterColumn colId="149" showButton="0"/>
    <filterColumn colId="150" showButton="0"/>
    <filterColumn colId="151" showButton="0"/>
    <filterColumn colId="152" showButton="0"/>
    <filterColumn colId="153" showButton="0"/>
    <filterColumn colId="154" showButton="0"/>
    <filterColumn colId="155" showButton="0"/>
    <filterColumn colId="156" showButton="0"/>
    <filterColumn colId="157" showButton="0"/>
    <filterColumn colId="158" showButton="0"/>
    <filterColumn colId="159" showButton="0"/>
    <filterColumn colId="160" showButton="0"/>
    <filterColumn colId="161" showButton="0"/>
    <filterColumn colId="162" showButton="0"/>
    <filterColumn colId="163" showButton="0"/>
    <filterColumn colId="164" showButton="0"/>
    <filterColumn colId="165" showButton="0"/>
  </autoFilter>
  <mergeCells count="1463">
    <mergeCell ref="A145:FK145"/>
    <mergeCell ref="A146:FK146"/>
    <mergeCell ref="A134:F134"/>
    <mergeCell ref="H134:AJ134"/>
    <mergeCell ref="AK134:AW135"/>
    <mergeCell ref="AX134:BJ135"/>
    <mergeCell ref="BK134:BY134"/>
    <mergeCell ref="A139:F139"/>
    <mergeCell ref="H139:AJ139"/>
    <mergeCell ref="AK139:AW140"/>
    <mergeCell ref="DE144:DQ144"/>
    <mergeCell ref="DR144:EC144"/>
    <mergeCell ref="BZ143:CM143"/>
    <mergeCell ref="CN143:DC143"/>
    <mergeCell ref="DD143:DQ143"/>
    <mergeCell ref="DR143:EG143"/>
    <mergeCell ref="EH143:EU143"/>
    <mergeCell ref="EV143:FK143"/>
    <mergeCell ref="CN142:DC142"/>
    <mergeCell ref="DD142:DQ142"/>
    <mergeCell ref="DR142:EG142"/>
    <mergeCell ref="EH142:EU142"/>
    <mergeCell ref="EV142:FK142"/>
    <mergeCell ref="A143:F143"/>
    <mergeCell ref="H143:AJ143"/>
    <mergeCell ref="AK143:AW143"/>
    <mergeCell ref="AX143:BJ143"/>
    <mergeCell ref="BK143:BY143"/>
    <mergeCell ref="DD141:DQ141"/>
    <mergeCell ref="DR141:EG141"/>
    <mergeCell ref="EH141:EU141"/>
    <mergeCell ref="EV141:FK141"/>
    <mergeCell ref="A142:F142"/>
    <mergeCell ref="H142:AJ142"/>
    <mergeCell ref="AK142:AW142"/>
    <mergeCell ref="AX142:BJ142"/>
    <mergeCell ref="BK142:BY142"/>
    <mergeCell ref="BZ142:CM142"/>
    <mergeCell ref="DR140:EG140"/>
    <mergeCell ref="EH140:EU140"/>
    <mergeCell ref="EV140:FK140"/>
    <mergeCell ref="A141:F141"/>
    <mergeCell ref="H141:AJ141"/>
    <mergeCell ref="AK141:AW141"/>
    <mergeCell ref="AX141:BJ141"/>
    <mergeCell ref="BK141:BY141"/>
    <mergeCell ref="BZ141:CM141"/>
    <mergeCell ref="CN141:DC141"/>
    <mergeCell ref="A140:F140"/>
    <mergeCell ref="H140:AJ140"/>
    <mergeCell ref="BK140:BY140"/>
    <mergeCell ref="BZ140:CM140"/>
    <mergeCell ref="CN140:DC140"/>
    <mergeCell ref="DD140:DQ140"/>
    <mergeCell ref="AX139:BJ140"/>
    <mergeCell ref="BK139:BY139"/>
    <mergeCell ref="BZ139:CM139"/>
    <mergeCell ref="CN139:DC139"/>
    <mergeCell ref="DD139:DQ139"/>
    <mergeCell ref="DR139:EG139"/>
    <mergeCell ref="EH139:EU139"/>
    <mergeCell ref="EV139:FK139"/>
    <mergeCell ref="BZ138:CM138"/>
    <mergeCell ref="CN138:DC138"/>
    <mergeCell ref="DD138:DQ138"/>
    <mergeCell ref="DR138:EG138"/>
    <mergeCell ref="EH138:EU138"/>
    <mergeCell ref="EV138:FK138"/>
    <mergeCell ref="CN137:DC137"/>
    <mergeCell ref="DD137:DQ137"/>
    <mergeCell ref="DR137:EG137"/>
    <mergeCell ref="EH137:EU137"/>
    <mergeCell ref="EV137:FK137"/>
    <mergeCell ref="A138:F138"/>
    <mergeCell ref="H138:AJ138"/>
    <mergeCell ref="AK138:AW138"/>
    <mergeCell ref="AX138:BJ138"/>
    <mergeCell ref="BK138:BY138"/>
    <mergeCell ref="DD136:DQ136"/>
    <mergeCell ref="DR136:EG136"/>
    <mergeCell ref="EH136:EU136"/>
    <mergeCell ref="EV136:FK136"/>
    <mergeCell ref="A137:F137"/>
    <mergeCell ref="H137:AJ137"/>
    <mergeCell ref="AK137:AW137"/>
    <mergeCell ref="AX137:BJ137"/>
    <mergeCell ref="BK137:BY137"/>
    <mergeCell ref="BZ137:CM137"/>
    <mergeCell ref="DR135:EG135"/>
    <mergeCell ref="EH135:EU135"/>
    <mergeCell ref="EV135:FK135"/>
    <mergeCell ref="A136:F136"/>
    <mergeCell ref="H136:AJ136"/>
    <mergeCell ref="AK136:AW136"/>
    <mergeCell ref="AX136:BJ136"/>
    <mergeCell ref="BK136:BY136"/>
    <mergeCell ref="BZ136:CM136"/>
    <mergeCell ref="CN136:DC136"/>
    <mergeCell ref="A135:F135"/>
    <mergeCell ref="H135:AJ135"/>
    <mergeCell ref="BK135:BY135"/>
    <mergeCell ref="BZ135:CM135"/>
    <mergeCell ref="CN135:DC135"/>
    <mergeCell ref="DD135:DQ135"/>
    <mergeCell ref="BZ134:CM134"/>
    <mergeCell ref="CN134:DC134"/>
    <mergeCell ref="DD134:DQ134"/>
    <mergeCell ref="DR134:EG134"/>
    <mergeCell ref="EH134:EU134"/>
    <mergeCell ref="EV134:FK134"/>
    <mergeCell ref="CN133:DC133"/>
    <mergeCell ref="DD133:DQ133"/>
    <mergeCell ref="DR133:EG133"/>
    <mergeCell ref="EH133:EU133"/>
    <mergeCell ref="EV133:FK133"/>
    <mergeCell ref="A133:F133"/>
    <mergeCell ref="H133:AJ133"/>
    <mergeCell ref="AK133:AW133"/>
    <mergeCell ref="AX133:BJ133"/>
    <mergeCell ref="BK133:BY133"/>
    <mergeCell ref="BZ133:CM133"/>
    <mergeCell ref="BZ132:CM132"/>
    <mergeCell ref="CN132:DC132"/>
    <mergeCell ref="DD132:DQ132"/>
    <mergeCell ref="DR132:EG132"/>
    <mergeCell ref="EH132:EU132"/>
    <mergeCell ref="EV132:FK132"/>
    <mergeCell ref="CN131:DC131"/>
    <mergeCell ref="DD131:DQ131"/>
    <mergeCell ref="DR131:EG131"/>
    <mergeCell ref="EH131:EU131"/>
    <mergeCell ref="EV131:FK131"/>
    <mergeCell ref="A132:F132"/>
    <mergeCell ref="H132:AJ132"/>
    <mergeCell ref="AK132:AW132"/>
    <mergeCell ref="AX132:BJ132"/>
    <mergeCell ref="BK132:BY132"/>
    <mergeCell ref="DD130:DQ130"/>
    <mergeCell ref="DR130:EG130"/>
    <mergeCell ref="EH130:EU130"/>
    <mergeCell ref="EV130:FK130"/>
    <mergeCell ref="A131:F131"/>
    <mergeCell ref="H131:AJ131"/>
    <mergeCell ref="AK131:AW131"/>
    <mergeCell ref="AX131:BJ131"/>
    <mergeCell ref="BK131:BY131"/>
    <mergeCell ref="BZ131:CM131"/>
    <mergeCell ref="CN129:DC129"/>
    <mergeCell ref="DD129:DQ129"/>
    <mergeCell ref="DR129:EG129"/>
    <mergeCell ref="EH129:EU129"/>
    <mergeCell ref="EV129:FK129"/>
    <mergeCell ref="A130:F130"/>
    <mergeCell ref="H130:AJ130"/>
    <mergeCell ref="BK130:BY130"/>
    <mergeCell ref="BZ130:CM130"/>
    <mergeCell ref="CN130:DC130"/>
    <mergeCell ref="A129:F129"/>
    <mergeCell ref="H129:AJ129"/>
    <mergeCell ref="AK129:AW130"/>
    <mergeCell ref="AX129:BJ130"/>
    <mergeCell ref="BK129:BY129"/>
    <mergeCell ref="BZ129:CM129"/>
    <mergeCell ref="BZ128:CM128"/>
    <mergeCell ref="CN128:DC128"/>
    <mergeCell ref="DD128:DQ128"/>
    <mergeCell ref="DR128:EG128"/>
    <mergeCell ref="EH128:EU128"/>
    <mergeCell ref="EV128:FK128"/>
    <mergeCell ref="CN127:DC127"/>
    <mergeCell ref="DD127:DQ127"/>
    <mergeCell ref="DR127:EG127"/>
    <mergeCell ref="EH127:EU127"/>
    <mergeCell ref="EV127:FK127"/>
    <mergeCell ref="A128:F128"/>
    <mergeCell ref="H128:AJ128"/>
    <mergeCell ref="AK128:AW128"/>
    <mergeCell ref="AX128:BJ128"/>
    <mergeCell ref="BK128:BY128"/>
    <mergeCell ref="DD126:DQ126"/>
    <mergeCell ref="DR126:EG126"/>
    <mergeCell ref="EH126:EU126"/>
    <mergeCell ref="EV126:FK126"/>
    <mergeCell ref="A127:F127"/>
    <mergeCell ref="H127:AJ127"/>
    <mergeCell ref="AK127:AW127"/>
    <mergeCell ref="AX127:BJ127"/>
    <mergeCell ref="BK127:BY127"/>
    <mergeCell ref="BZ127:CM127"/>
    <mergeCell ref="A126:F126"/>
    <mergeCell ref="H126:AJ126"/>
    <mergeCell ref="AK126:AW126"/>
    <mergeCell ref="AX126:BJ126"/>
    <mergeCell ref="BK126:BY126"/>
    <mergeCell ref="BZ126:CM126"/>
    <mergeCell ref="CN126:DC126"/>
    <mergeCell ref="A125:F125"/>
    <mergeCell ref="H125:AJ125"/>
    <mergeCell ref="BK125:BY125"/>
    <mergeCell ref="BZ125:CM125"/>
    <mergeCell ref="CN125:DC125"/>
    <mergeCell ref="DD125:DQ125"/>
    <mergeCell ref="BZ124:CM124"/>
    <mergeCell ref="CN124:DC124"/>
    <mergeCell ref="DD124:DQ124"/>
    <mergeCell ref="DR124:EG124"/>
    <mergeCell ref="CN123:DC123"/>
    <mergeCell ref="DD123:DQ123"/>
    <mergeCell ref="DR123:EG123"/>
    <mergeCell ref="EH123:EU123"/>
    <mergeCell ref="EV123:FK123"/>
    <mergeCell ref="A124:F124"/>
    <mergeCell ref="H124:AJ124"/>
    <mergeCell ref="AK124:AW125"/>
    <mergeCell ref="AX124:BJ125"/>
    <mergeCell ref="BK124:BY124"/>
    <mergeCell ref="A123:F123"/>
    <mergeCell ref="H123:AJ123"/>
    <mergeCell ref="AK123:AW123"/>
    <mergeCell ref="AX123:BJ123"/>
    <mergeCell ref="BK123:BY123"/>
    <mergeCell ref="BZ123:CM123"/>
    <mergeCell ref="BZ122:CM122"/>
    <mergeCell ref="CN122:DC122"/>
    <mergeCell ref="DD122:DQ122"/>
    <mergeCell ref="DR122:EG122"/>
    <mergeCell ref="EH122:EU122"/>
    <mergeCell ref="EV122:FK122"/>
    <mergeCell ref="DR125:EG125"/>
    <mergeCell ref="EH125:EU125"/>
    <mergeCell ref="EV125:FK125"/>
    <mergeCell ref="EH124:EU124"/>
    <mergeCell ref="EV124:FK124"/>
    <mergeCell ref="CN121:DC121"/>
    <mergeCell ref="DD121:DQ121"/>
    <mergeCell ref="DR121:EG121"/>
    <mergeCell ref="EH121:EU121"/>
    <mergeCell ref="EV121:FK121"/>
    <mergeCell ref="A122:F122"/>
    <mergeCell ref="H122:AJ122"/>
    <mergeCell ref="AK122:AW122"/>
    <mergeCell ref="AX122:BJ122"/>
    <mergeCell ref="BK122:BY122"/>
    <mergeCell ref="DD120:DQ120"/>
    <mergeCell ref="DR120:EG120"/>
    <mergeCell ref="EH120:EU120"/>
    <mergeCell ref="EV120:FK120"/>
    <mergeCell ref="A121:F121"/>
    <mergeCell ref="H121:AJ121"/>
    <mergeCell ref="AK121:AW121"/>
    <mergeCell ref="AX121:BJ121"/>
    <mergeCell ref="BK121:BY121"/>
    <mergeCell ref="BZ121:CM121"/>
    <mergeCell ref="CN119:DC119"/>
    <mergeCell ref="DD119:DQ119"/>
    <mergeCell ref="DR119:EG119"/>
    <mergeCell ref="EH119:EU119"/>
    <mergeCell ref="EV119:FK119"/>
    <mergeCell ref="A120:F120"/>
    <mergeCell ref="H120:AJ120"/>
    <mergeCell ref="BK120:BY120"/>
    <mergeCell ref="BZ120:CM120"/>
    <mergeCell ref="CN120:DC120"/>
    <mergeCell ref="A119:F119"/>
    <mergeCell ref="H119:AJ119"/>
    <mergeCell ref="AK119:AW120"/>
    <mergeCell ref="AX119:BJ120"/>
    <mergeCell ref="BK119:BY119"/>
    <mergeCell ref="BZ119:CM119"/>
    <mergeCell ref="BZ118:CM118"/>
    <mergeCell ref="CN118:DC118"/>
    <mergeCell ref="DD118:DQ118"/>
    <mergeCell ref="DR118:EG118"/>
    <mergeCell ref="EH118:EU118"/>
    <mergeCell ref="EV118:FK118"/>
    <mergeCell ref="CN117:DC117"/>
    <mergeCell ref="DD117:DQ117"/>
    <mergeCell ref="DR117:EG117"/>
    <mergeCell ref="EH117:EU117"/>
    <mergeCell ref="EV117:FK117"/>
    <mergeCell ref="A118:F118"/>
    <mergeCell ref="H118:AJ118"/>
    <mergeCell ref="AK118:AW118"/>
    <mergeCell ref="AX118:BJ118"/>
    <mergeCell ref="BK118:BY118"/>
    <mergeCell ref="DD116:DQ116"/>
    <mergeCell ref="DR116:EG116"/>
    <mergeCell ref="EH116:EU116"/>
    <mergeCell ref="EV116:FK116"/>
    <mergeCell ref="A117:F117"/>
    <mergeCell ref="H117:AJ117"/>
    <mergeCell ref="AK117:AW117"/>
    <mergeCell ref="AX117:BJ117"/>
    <mergeCell ref="BK117:BY117"/>
    <mergeCell ref="BZ117:CM117"/>
    <mergeCell ref="A116:F116"/>
    <mergeCell ref="H116:AJ116"/>
    <mergeCell ref="AK116:AW116"/>
    <mergeCell ref="AX116:BJ116"/>
    <mergeCell ref="BK116:BY116"/>
    <mergeCell ref="BZ116:CM116"/>
    <mergeCell ref="CN116:DC116"/>
    <mergeCell ref="A115:F115"/>
    <mergeCell ref="H115:AJ115"/>
    <mergeCell ref="BK115:BY115"/>
    <mergeCell ref="BZ115:CM115"/>
    <mergeCell ref="CN115:DC115"/>
    <mergeCell ref="DD115:DQ115"/>
    <mergeCell ref="BZ114:CM114"/>
    <mergeCell ref="CN114:DC114"/>
    <mergeCell ref="DD114:DQ114"/>
    <mergeCell ref="DR114:EG114"/>
    <mergeCell ref="CN113:DC113"/>
    <mergeCell ref="DD113:DQ113"/>
    <mergeCell ref="DR113:EG113"/>
    <mergeCell ref="EH113:EU113"/>
    <mergeCell ref="EV113:FK113"/>
    <mergeCell ref="A114:F114"/>
    <mergeCell ref="H114:AJ114"/>
    <mergeCell ref="AK114:AW115"/>
    <mergeCell ref="AX114:BJ115"/>
    <mergeCell ref="BK114:BY114"/>
    <mergeCell ref="A113:F113"/>
    <mergeCell ref="H113:AJ113"/>
    <mergeCell ref="AK113:AW113"/>
    <mergeCell ref="AX113:BJ113"/>
    <mergeCell ref="BK113:BY113"/>
    <mergeCell ref="BZ113:CM113"/>
    <mergeCell ref="BZ112:CM112"/>
    <mergeCell ref="CN112:DC112"/>
    <mergeCell ref="DD112:DQ112"/>
    <mergeCell ref="DR112:EG112"/>
    <mergeCell ref="EH112:EU112"/>
    <mergeCell ref="EV112:FK112"/>
    <mergeCell ref="DR115:EG115"/>
    <mergeCell ref="EH115:EU115"/>
    <mergeCell ref="EV115:FK115"/>
    <mergeCell ref="EH114:EU114"/>
    <mergeCell ref="EV114:FK114"/>
    <mergeCell ref="CN111:DC111"/>
    <mergeCell ref="DD111:DQ111"/>
    <mergeCell ref="DR111:EG111"/>
    <mergeCell ref="EH111:EU111"/>
    <mergeCell ref="EV111:FK111"/>
    <mergeCell ref="A112:F112"/>
    <mergeCell ref="H112:AJ112"/>
    <mergeCell ref="AK112:AW112"/>
    <mergeCell ref="AX112:BJ112"/>
    <mergeCell ref="BK112:BY112"/>
    <mergeCell ref="DD110:DQ110"/>
    <mergeCell ref="DR110:EG110"/>
    <mergeCell ref="EH110:EU110"/>
    <mergeCell ref="EV110:FK110"/>
    <mergeCell ref="A111:F111"/>
    <mergeCell ref="H111:AJ111"/>
    <mergeCell ref="AK111:AW111"/>
    <mergeCell ref="AX111:BJ111"/>
    <mergeCell ref="BK111:BY111"/>
    <mergeCell ref="BZ111:CM111"/>
    <mergeCell ref="CN109:DC109"/>
    <mergeCell ref="DD109:DQ109"/>
    <mergeCell ref="DR109:EG109"/>
    <mergeCell ref="EH109:EU109"/>
    <mergeCell ref="EV109:FK109"/>
    <mergeCell ref="A110:F110"/>
    <mergeCell ref="H110:AJ110"/>
    <mergeCell ref="BK110:BY110"/>
    <mergeCell ref="BZ110:CM110"/>
    <mergeCell ref="CN110:DC110"/>
    <mergeCell ref="A109:F109"/>
    <mergeCell ref="H109:AJ109"/>
    <mergeCell ref="AK109:AW110"/>
    <mergeCell ref="AX109:BJ110"/>
    <mergeCell ref="BK109:BY109"/>
    <mergeCell ref="BZ109:CM109"/>
    <mergeCell ref="BZ108:CM108"/>
    <mergeCell ref="CN108:DC108"/>
    <mergeCell ref="DD108:DQ108"/>
    <mergeCell ref="DR108:EG108"/>
    <mergeCell ref="EH108:EU108"/>
    <mergeCell ref="EV108:FK108"/>
    <mergeCell ref="CN107:DC107"/>
    <mergeCell ref="DD107:DQ107"/>
    <mergeCell ref="DR107:EG107"/>
    <mergeCell ref="EH107:EU107"/>
    <mergeCell ref="EV107:FK107"/>
    <mergeCell ref="A108:F108"/>
    <mergeCell ref="H108:AJ108"/>
    <mergeCell ref="AK108:AW108"/>
    <mergeCell ref="AX108:BJ108"/>
    <mergeCell ref="BK108:BY108"/>
    <mergeCell ref="DD106:DQ106"/>
    <mergeCell ref="DR106:EG106"/>
    <mergeCell ref="EH106:EU106"/>
    <mergeCell ref="EV106:FK106"/>
    <mergeCell ref="A107:F107"/>
    <mergeCell ref="H107:AJ107"/>
    <mergeCell ref="AK107:AW107"/>
    <mergeCell ref="AX107:BJ107"/>
    <mergeCell ref="BK107:BY107"/>
    <mergeCell ref="BZ107:CM107"/>
    <mergeCell ref="A106:F106"/>
    <mergeCell ref="H106:AJ106"/>
    <mergeCell ref="AK106:AW106"/>
    <mergeCell ref="AX106:BJ106"/>
    <mergeCell ref="BK106:BY106"/>
    <mergeCell ref="BZ106:CM106"/>
    <mergeCell ref="CN106:DC106"/>
    <mergeCell ref="A105:F105"/>
    <mergeCell ref="H105:AJ105"/>
    <mergeCell ref="BK105:BY105"/>
    <mergeCell ref="BZ105:CM105"/>
    <mergeCell ref="CN105:DC105"/>
    <mergeCell ref="DD105:DQ105"/>
    <mergeCell ref="BZ104:CM104"/>
    <mergeCell ref="CN104:DC104"/>
    <mergeCell ref="DD104:DQ104"/>
    <mergeCell ref="DR104:EG104"/>
    <mergeCell ref="CN103:DC103"/>
    <mergeCell ref="DD103:DQ103"/>
    <mergeCell ref="DR103:EG103"/>
    <mergeCell ref="EH103:EU103"/>
    <mergeCell ref="EV103:FK103"/>
    <mergeCell ref="A104:F104"/>
    <mergeCell ref="H104:AJ104"/>
    <mergeCell ref="AK104:AW105"/>
    <mergeCell ref="AX104:BJ105"/>
    <mergeCell ref="BK104:BY104"/>
    <mergeCell ref="A103:F103"/>
    <mergeCell ref="H103:AJ103"/>
    <mergeCell ref="AK103:AW103"/>
    <mergeCell ref="AX103:BJ103"/>
    <mergeCell ref="BK103:BY103"/>
    <mergeCell ref="BZ103:CM103"/>
    <mergeCell ref="BZ102:CM102"/>
    <mergeCell ref="CN102:DC102"/>
    <mergeCell ref="DD102:DQ102"/>
    <mergeCell ref="DR102:EG102"/>
    <mergeCell ref="EH102:EU102"/>
    <mergeCell ref="EV102:FK102"/>
    <mergeCell ref="DR105:EG105"/>
    <mergeCell ref="EH105:EU105"/>
    <mergeCell ref="EV105:FK105"/>
    <mergeCell ref="EH104:EU104"/>
    <mergeCell ref="EV104:FK104"/>
    <mergeCell ref="CN101:DC101"/>
    <mergeCell ref="DD101:DQ101"/>
    <mergeCell ref="DR101:EG101"/>
    <mergeCell ref="EH101:EU101"/>
    <mergeCell ref="EV101:FK101"/>
    <mergeCell ref="A102:F102"/>
    <mergeCell ref="H102:AJ102"/>
    <mergeCell ref="AK102:AW102"/>
    <mergeCell ref="AX102:BJ102"/>
    <mergeCell ref="BK102:BY102"/>
    <mergeCell ref="DD100:DQ100"/>
    <mergeCell ref="DR100:EG100"/>
    <mergeCell ref="EH100:EU100"/>
    <mergeCell ref="EV100:FK100"/>
    <mergeCell ref="A101:F101"/>
    <mergeCell ref="H101:AJ101"/>
    <mergeCell ref="AK101:AW101"/>
    <mergeCell ref="AX101:BJ101"/>
    <mergeCell ref="BK101:BY101"/>
    <mergeCell ref="BZ101:CM101"/>
    <mergeCell ref="CN99:DC99"/>
    <mergeCell ref="DD99:DQ99"/>
    <mergeCell ref="DR99:EG99"/>
    <mergeCell ref="EH99:EU99"/>
    <mergeCell ref="EV99:FK99"/>
    <mergeCell ref="A100:F100"/>
    <mergeCell ref="H100:AJ100"/>
    <mergeCell ref="BK100:BY100"/>
    <mergeCell ref="BZ100:CM100"/>
    <mergeCell ref="CN100:DC100"/>
    <mergeCell ref="A99:F99"/>
    <mergeCell ref="H99:AJ99"/>
    <mergeCell ref="AK99:AW100"/>
    <mergeCell ref="AX99:BJ100"/>
    <mergeCell ref="BK99:BY99"/>
    <mergeCell ref="BZ99:CM99"/>
    <mergeCell ref="BZ98:CM98"/>
    <mergeCell ref="CN98:DC98"/>
    <mergeCell ref="DD98:DQ98"/>
    <mergeCell ref="DR98:EG98"/>
    <mergeCell ref="EH98:EU98"/>
    <mergeCell ref="EV98:FK98"/>
    <mergeCell ref="CN97:DC97"/>
    <mergeCell ref="DD97:DQ97"/>
    <mergeCell ref="DR97:EG97"/>
    <mergeCell ref="EH97:EU97"/>
    <mergeCell ref="EV97:FK97"/>
    <mergeCell ref="A98:F98"/>
    <mergeCell ref="H98:AJ98"/>
    <mergeCell ref="AK98:AW98"/>
    <mergeCell ref="AX98:BJ98"/>
    <mergeCell ref="BK98:BY98"/>
    <mergeCell ref="DD96:DQ96"/>
    <mergeCell ref="DR96:EG96"/>
    <mergeCell ref="EH96:EU96"/>
    <mergeCell ref="EV96:FK96"/>
    <mergeCell ref="A97:F97"/>
    <mergeCell ref="H97:AJ97"/>
    <mergeCell ref="AK97:AW97"/>
    <mergeCell ref="AX97:BJ97"/>
    <mergeCell ref="BK97:BY97"/>
    <mergeCell ref="BZ97:CM97"/>
    <mergeCell ref="A96:F96"/>
    <mergeCell ref="H96:AJ96"/>
    <mergeCell ref="AK96:AW96"/>
    <mergeCell ref="AX96:BJ96"/>
    <mergeCell ref="BK96:BY96"/>
    <mergeCell ref="BZ96:CM96"/>
    <mergeCell ref="CN96:DC96"/>
    <mergeCell ref="A95:F95"/>
    <mergeCell ref="H95:AJ95"/>
    <mergeCell ref="BK95:BY95"/>
    <mergeCell ref="BZ95:CM95"/>
    <mergeCell ref="CN95:DC95"/>
    <mergeCell ref="DD95:DQ95"/>
    <mergeCell ref="BZ94:CM94"/>
    <mergeCell ref="CN94:DC94"/>
    <mergeCell ref="DD94:DQ94"/>
    <mergeCell ref="DR94:EG94"/>
    <mergeCell ref="CN93:DC93"/>
    <mergeCell ref="DD93:DQ93"/>
    <mergeCell ref="DR93:EG93"/>
    <mergeCell ref="EH93:EU93"/>
    <mergeCell ref="EV93:FK93"/>
    <mergeCell ref="A94:F94"/>
    <mergeCell ref="H94:AJ94"/>
    <mergeCell ref="AK94:AW95"/>
    <mergeCell ref="AX94:BJ95"/>
    <mergeCell ref="BK94:BY94"/>
    <mergeCell ref="A93:F93"/>
    <mergeCell ref="H93:AJ93"/>
    <mergeCell ref="AK93:AW93"/>
    <mergeCell ref="AX93:BJ93"/>
    <mergeCell ref="BK93:BY93"/>
    <mergeCell ref="BZ93:CM93"/>
    <mergeCell ref="BZ92:CM92"/>
    <mergeCell ref="CN92:DC92"/>
    <mergeCell ref="DD92:DQ92"/>
    <mergeCell ref="DR92:EG92"/>
    <mergeCell ref="EH92:EU92"/>
    <mergeCell ref="EV92:FK92"/>
    <mergeCell ref="DR95:EG95"/>
    <mergeCell ref="EH95:EU95"/>
    <mergeCell ref="EV95:FK95"/>
    <mergeCell ref="EH94:EU94"/>
    <mergeCell ref="EV94:FK94"/>
    <mergeCell ref="CN91:DC91"/>
    <mergeCell ref="DD91:DQ91"/>
    <mergeCell ref="DR91:EG91"/>
    <mergeCell ref="EH91:EU91"/>
    <mergeCell ref="EV91:FK91"/>
    <mergeCell ref="A92:F92"/>
    <mergeCell ref="H92:AJ92"/>
    <mergeCell ref="AK92:AW92"/>
    <mergeCell ref="AX92:BJ92"/>
    <mergeCell ref="BK92:BY92"/>
    <mergeCell ref="DD90:DQ90"/>
    <mergeCell ref="DR90:EG90"/>
    <mergeCell ref="EH90:EU90"/>
    <mergeCell ref="EV90:FK90"/>
    <mergeCell ref="A91:F91"/>
    <mergeCell ref="H91:AJ91"/>
    <mergeCell ref="AK91:AW91"/>
    <mergeCell ref="AX91:BJ91"/>
    <mergeCell ref="BK91:BY91"/>
    <mergeCell ref="BZ91:CM91"/>
    <mergeCell ref="CN89:DC89"/>
    <mergeCell ref="DD89:DQ89"/>
    <mergeCell ref="DR89:EG89"/>
    <mergeCell ref="EH89:EU89"/>
    <mergeCell ref="EV89:FK89"/>
    <mergeCell ref="A90:F90"/>
    <mergeCell ref="H90:AJ90"/>
    <mergeCell ref="BK90:BY90"/>
    <mergeCell ref="BZ90:CM90"/>
    <mergeCell ref="CN90:DC90"/>
    <mergeCell ref="A89:F89"/>
    <mergeCell ref="H89:AJ89"/>
    <mergeCell ref="AK89:AW90"/>
    <mergeCell ref="AX89:BJ90"/>
    <mergeCell ref="BK89:BY89"/>
    <mergeCell ref="BZ89:CM89"/>
    <mergeCell ref="BZ88:CM88"/>
    <mergeCell ref="CN88:DC88"/>
    <mergeCell ref="DD88:DQ88"/>
    <mergeCell ref="DR88:EG88"/>
    <mergeCell ref="EH88:EU88"/>
    <mergeCell ref="EV88:FK88"/>
    <mergeCell ref="CN87:DC87"/>
    <mergeCell ref="DD87:DQ87"/>
    <mergeCell ref="DR87:EG87"/>
    <mergeCell ref="EH87:EU87"/>
    <mergeCell ref="EV87:FK87"/>
    <mergeCell ref="A88:F88"/>
    <mergeCell ref="H88:AJ88"/>
    <mergeCell ref="AK88:AW88"/>
    <mergeCell ref="AX88:BJ88"/>
    <mergeCell ref="BK88:BY88"/>
    <mergeCell ref="DD86:DQ86"/>
    <mergeCell ref="DR86:EG86"/>
    <mergeCell ref="EH86:EU86"/>
    <mergeCell ref="EV86:FK86"/>
    <mergeCell ref="A87:F87"/>
    <mergeCell ref="H87:AJ87"/>
    <mergeCell ref="AK87:AW87"/>
    <mergeCell ref="AX87:BJ87"/>
    <mergeCell ref="BK87:BY87"/>
    <mergeCell ref="BZ87:CM87"/>
    <mergeCell ref="A86:F86"/>
    <mergeCell ref="H86:AJ86"/>
    <mergeCell ref="AK86:AW86"/>
    <mergeCell ref="AX86:BJ86"/>
    <mergeCell ref="BK86:BY86"/>
    <mergeCell ref="BZ86:CM86"/>
    <mergeCell ref="CN86:DC86"/>
    <mergeCell ref="A85:F85"/>
    <mergeCell ref="H85:AJ85"/>
    <mergeCell ref="BK85:BY85"/>
    <mergeCell ref="BZ85:CM85"/>
    <mergeCell ref="CN85:DC85"/>
    <mergeCell ref="DD85:DQ85"/>
    <mergeCell ref="BZ84:CM84"/>
    <mergeCell ref="CN84:DC84"/>
    <mergeCell ref="DD84:DQ84"/>
    <mergeCell ref="DR84:EG84"/>
    <mergeCell ref="CN83:DC83"/>
    <mergeCell ref="DD83:DQ83"/>
    <mergeCell ref="DR83:EG83"/>
    <mergeCell ref="EH83:EU83"/>
    <mergeCell ref="EV83:FK83"/>
    <mergeCell ref="A84:F84"/>
    <mergeCell ref="H84:AJ84"/>
    <mergeCell ref="AK84:AW85"/>
    <mergeCell ref="AX84:BJ85"/>
    <mergeCell ref="BK84:BY84"/>
    <mergeCell ref="A83:F83"/>
    <mergeCell ref="H83:AJ83"/>
    <mergeCell ref="AK83:AW83"/>
    <mergeCell ref="AX83:BJ83"/>
    <mergeCell ref="BK83:BY83"/>
    <mergeCell ref="BZ83:CM83"/>
    <mergeCell ref="BZ82:CM82"/>
    <mergeCell ref="CN82:DC82"/>
    <mergeCell ref="DD82:DQ82"/>
    <mergeCell ref="DR82:EG82"/>
    <mergeCell ref="EH82:EU82"/>
    <mergeCell ref="EV82:FK82"/>
    <mergeCell ref="DR85:EG85"/>
    <mergeCell ref="EH85:EU85"/>
    <mergeCell ref="EV85:FK85"/>
    <mergeCell ref="EH84:EU84"/>
    <mergeCell ref="EV84:FK84"/>
    <mergeCell ref="CN81:DC81"/>
    <mergeCell ref="DD81:DQ81"/>
    <mergeCell ref="DR81:EG81"/>
    <mergeCell ref="EH81:EU81"/>
    <mergeCell ref="EV81:FK81"/>
    <mergeCell ref="A82:F82"/>
    <mergeCell ref="H82:AJ82"/>
    <mergeCell ref="AK82:AW82"/>
    <mergeCell ref="AX82:BJ82"/>
    <mergeCell ref="BK82:BY82"/>
    <mergeCell ref="DD80:DQ80"/>
    <mergeCell ref="DR80:EG80"/>
    <mergeCell ref="EH80:EU80"/>
    <mergeCell ref="EV80:FK80"/>
    <mergeCell ref="A81:F81"/>
    <mergeCell ref="H81:AJ81"/>
    <mergeCell ref="AK81:AW81"/>
    <mergeCell ref="AX81:BJ81"/>
    <mergeCell ref="BK81:BY81"/>
    <mergeCell ref="BZ81:CM81"/>
    <mergeCell ref="CN79:DC79"/>
    <mergeCell ref="DD79:DQ79"/>
    <mergeCell ref="DR79:EG79"/>
    <mergeCell ref="EH79:EU79"/>
    <mergeCell ref="EV79:FK79"/>
    <mergeCell ref="A80:F80"/>
    <mergeCell ref="H80:AJ80"/>
    <mergeCell ref="BK80:BY80"/>
    <mergeCell ref="BZ80:CM80"/>
    <mergeCell ref="CN80:DC80"/>
    <mergeCell ref="A79:F79"/>
    <mergeCell ref="H79:AJ79"/>
    <mergeCell ref="AK79:AW80"/>
    <mergeCell ref="AX79:BJ80"/>
    <mergeCell ref="BK79:BY79"/>
    <mergeCell ref="BZ79:CM79"/>
    <mergeCell ref="BZ78:CM78"/>
    <mergeCell ref="CN78:DC78"/>
    <mergeCell ref="DD78:DQ78"/>
    <mergeCell ref="DR78:EG78"/>
    <mergeCell ref="EH78:EU78"/>
    <mergeCell ref="EV78:FK78"/>
    <mergeCell ref="CN77:DC77"/>
    <mergeCell ref="DD77:DQ77"/>
    <mergeCell ref="DR77:EG77"/>
    <mergeCell ref="EH77:EU77"/>
    <mergeCell ref="EV77:FK77"/>
    <mergeCell ref="A78:F78"/>
    <mergeCell ref="H78:AJ78"/>
    <mergeCell ref="AK78:AW78"/>
    <mergeCell ref="AX78:BJ78"/>
    <mergeCell ref="BK78:BY78"/>
    <mergeCell ref="DD76:DQ76"/>
    <mergeCell ref="DR76:EG76"/>
    <mergeCell ref="EH76:EU76"/>
    <mergeCell ref="EV76:FK76"/>
    <mergeCell ref="A77:F77"/>
    <mergeCell ref="H77:AJ77"/>
    <mergeCell ref="AK77:AW77"/>
    <mergeCell ref="AX77:BJ77"/>
    <mergeCell ref="BK77:BY77"/>
    <mergeCell ref="BZ77:CM77"/>
    <mergeCell ref="A76:F76"/>
    <mergeCell ref="H76:AJ76"/>
    <mergeCell ref="AK76:AW76"/>
    <mergeCell ref="AX76:BJ76"/>
    <mergeCell ref="BK76:BY76"/>
    <mergeCell ref="BZ76:CM76"/>
    <mergeCell ref="CN76:DC76"/>
    <mergeCell ref="A75:F75"/>
    <mergeCell ref="H75:AJ75"/>
    <mergeCell ref="BK75:BY75"/>
    <mergeCell ref="BZ75:CM75"/>
    <mergeCell ref="CN75:DC75"/>
    <mergeCell ref="DD75:DQ75"/>
    <mergeCell ref="BZ74:CM74"/>
    <mergeCell ref="CN74:DC74"/>
    <mergeCell ref="DD74:DQ74"/>
    <mergeCell ref="DR74:EG74"/>
    <mergeCell ref="CN73:DC73"/>
    <mergeCell ref="DD73:DQ73"/>
    <mergeCell ref="DR73:EG73"/>
    <mergeCell ref="EH73:EU73"/>
    <mergeCell ref="EV73:FK73"/>
    <mergeCell ref="A74:F74"/>
    <mergeCell ref="H74:AJ74"/>
    <mergeCell ref="AK74:AW75"/>
    <mergeCell ref="AX74:BJ75"/>
    <mergeCell ref="BK74:BY74"/>
    <mergeCell ref="A73:F73"/>
    <mergeCell ref="H73:AJ73"/>
    <mergeCell ref="AK73:AW73"/>
    <mergeCell ref="AX73:BJ73"/>
    <mergeCell ref="BK73:BY73"/>
    <mergeCell ref="BZ73:CM73"/>
    <mergeCell ref="BZ72:CM72"/>
    <mergeCell ref="CN72:DC72"/>
    <mergeCell ref="DD72:DQ72"/>
    <mergeCell ref="DR72:EG72"/>
    <mergeCell ref="EH72:EU72"/>
    <mergeCell ref="EV72:FK72"/>
    <mergeCell ref="DR75:EG75"/>
    <mergeCell ref="EH75:EU75"/>
    <mergeCell ref="EV75:FK75"/>
    <mergeCell ref="EH74:EU74"/>
    <mergeCell ref="EV74:FK74"/>
    <mergeCell ref="CN71:DC71"/>
    <mergeCell ref="DD71:DQ71"/>
    <mergeCell ref="DR71:EG71"/>
    <mergeCell ref="EH71:EU71"/>
    <mergeCell ref="EV71:FK71"/>
    <mergeCell ref="A72:F72"/>
    <mergeCell ref="H72:AJ72"/>
    <mergeCell ref="AK72:AW72"/>
    <mergeCell ref="AX72:BJ72"/>
    <mergeCell ref="BK72:BY72"/>
    <mergeCell ref="DD70:DQ70"/>
    <mergeCell ref="DR70:EG70"/>
    <mergeCell ref="EH70:EU70"/>
    <mergeCell ref="EV70:FK70"/>
    <mergeCell ref="A71:F71"/>
    <mergeCell ref="H71:AJ71"/>
    <mergeCell ref="AK71:AW71"/>
    <mergeCell ref="AX71:BJ71"/>
    <mergeCell ref="BK71:BY71"/>
    <mergeCell ref="BZ71:CM71"/>
    <mergeCell ref="CN69:DC69"/>
    <mergeCell ref="DD69:DQ69"/>
    <mergeCell ref="DR69:EG69"/>
    <mergeCell ref="EH69:EU69"/>
    <mergeCell ref="EV69:FK69"/>
    <mergeCell ref="A70:F70"/>
    <mergeCell ref="H70:AJ70"/>
    <mergeCell ref="BK70:BY70"/>
    <mergeCell ref="BZ70:CM70"/>
    <mergeCell ref="CN70:DC70"/>
    <mergeCell ref="A69:F69"/>
    <mergeCell ref="H69:AJ69"/>
    <mergeCell ref="AK69:AW70"/>
    <mergeCell ref="AX69:BJ70"/>
    <mergeCell ref="BK69:BY69"/>
    <mergeCell ref="BZ69:CM69"/>
    <mergeCell ref="BZ68:CM68"/>
    <mergeCell ref="CN68:DC68"/>
    <mergeCell ref="DD68:DQ68"/>
    <mergeCell ref="DR68:EG68"/>
    <mergeCell ref="EH68:EU68"/>
    <mergeCell ref="EV68:FK68"/>
    <mergeCell ref="CN67:DC67"/>
    <mergeCell ref="DD67:DQ67"/>
    <mergeCell ref="DR67:EG67"/>
    <mergeCell ref="EH67:EU67"/>
    <mergeCell ref="EV67:FK67"/>
    <mergeCell ref="A68:F68"/>
    <mergeCell ref="H68:AJ68"/>
    <mergeCell ref="AK68:AW68"/>
    <mergeCell ref="AX68:BJ68"/>
    <mergeCell ref="BK68:BY68"/>
    <mergeCell ref="DD66:DQ66"/>
    <mergeCell ref="DR66:EG66"/>
    <mergeCell ref="EH66:EU66"/>
    <mergeCell ref="EV66:FK66"/>
    <mergeCell ref="A67:F67"/>
    <mergeCell ref="H67:AJ67"/>
    <mergeCell ref="AK67:AW67"/>
    <mergeCell ref="AX67:BJ67"/>
    <mergeCell ref="BK67:BY67"/>
    <mergeCell ref="BZ67:CM67"/>
    <mergeCell ref="A66:F66"/>
    <mergeCell ref="H66:AJ66"/>
    <mergeCell ref="AK66:AW66"/>
    <mergeCell ref="AX66:BJ66"/>
    <mergeCell ref="BK66:BY66"/>
    <mergeCell ref="BZ66:CM66"/>
    <mergeCell ref="CN66:DC66"/>
    <mergeCell ref="A65:F65"/>
    <mergeCell ref="H65:AJ65"/>
    <mergeCell ref="BK65:BY65"/>
    <mergeCell ref="BZ65:CM65"/>
    <mergeCell ref="CN65:DC65"/>
    <mergeCell ref="DD65:DQ65"/>
    <mergeCell ref="BZ64:CM64"/>
    <mergeCell ref="CN64:DC64"/>
    <mergeCell ref="DD64:DQ64"/>
    <mergeCell ref="DR64:EG64"/>
    <mergeCell ref="CN63:DC63"/>
    <mergeCell ref="DD63:DQ63"/>
    <mergeCell ref="DR63:EG63"/>
    <mergeCell ref="EH63:EU63"/>
    <mergeCell ref="EV63:FK63"/>
    <mergeCell ref="A64:F64"/>
    <mergeCell ref="H64:AJ64"/>
    <mergeCell ref="AK64:AW65"/>
    <mergeCell ref="AX64:BJ65"/>
    <mergeCell ref="BK64:BY64"/>
    <mergeCell ref="A63:F63"/>
    <mergeCell ref="H63:AJ63"/>
    <mergeCell ref="AK63:AW63"/>
    <mergeCell ref="AX63:BJ63"/>
    <mergeCell ref="BK63:BY63"/>
    <mergeCell ref="BZ63:CM63"/>
    <mergeCell ref="BZ62:CM62"/>
    <mergeCell ref="CN62:DC62"/>
    <mergeCell ref="DD62:DQ62"/>
    <mergeCell ref="DR62:EG62"/>
    <mergeCell ref="EH62:EU62"/>
    <mergeCell ref="EV62:FK62"/>
    <mergeCell ref="DR65:EG65"/>
    <mergeCell ref="EH65:EU65"/>
    <mergeCell ref="EV65:FK65"/>
    <mergeCell ref="EH64:EU64"/>
    <mergeCell ref="EV64:FK64"/>
    <mergeCell ref="CN61:DC61"/>
    <mergeCell ref="DD61:DQ61"/>
    <mergeCell ref="DR61:EG61"/>
    <mergeCell ref="EH61:EU61"/>
    <mergeCell ref="EV61:FK61"/>
    <mergeCell ref="A62:F62"/>
    <mergeCell ref="H62:AJ62"/>
    <mergeCell ref="AK62:AW62"/>
    <mergeCell ref="AX62:BJ62"/>
    <mergeCell ref="BK62:BY62"/>
    <mergeCell ref="DD60:DQ60"/>
    <mergeCell ref="DR60:EG60"/>
    <mergeCell ref="EH60:EU60"/>
    <mergeCell ref="EV60:FK60"/>
    <mergeCell ref="A61:F61"/>
    <mergeCell ref="H61:AJ61"/>
    <mergeCell ref="AK61:AW61"/>
    <mergeCell ref="AX61:BJ61"/>
    <mergeCell ref="BK61:BY61"/>
    <mergeCell ref="BZ61:CM61"/>
    <mergeCell ref="CN59:DC59"/>
    <mergeCell ref="DD59:DQ59"/>
    <mergeCell ref="DR59:EG59"/>
    <mergeCell ref="EH59:EU59"/>
    <mergeCell ref="EV59:FK59"/>
    <mergeCell ref="A60:F60"/>
    <mergeCell ref="H60:AJ60"/>
    <mergeCell ref="BK60:BY60"/>
    <mergeCell ref="BZ60:CM60"/>
    <mergeCell ref="CN60:DC60"/>
    <mergeCell ref="A59:F59"/>
    <mergeCell ref="H59:AJ59"/>
    <mergeCell ref="AK59:AW60"/>
    <mergeCell ref="AX59:BJ60"/>
    <mergeCell ref="BK59:BY59"/>
    <mergeCell ref="BZ59:CM59"/>
    <mergeCell ref="BZ58:CM58"/>
    <mergeCell ref="CN58:DC58"/>
    <mergeCell ref="DD58:DQ58"/>
    <mergeCell ref="DR58:EG58"/>
    <mergeCell ref="EH58:EU58"/>
    <mergeCell ref="EV58:FK58"/>
    <mergeCell ref="CN57:DC57"/>
    <mergeCell ref="DD57:DQ57"/>
    <mergeCell ref="DR57:EG57"/>
    <mergeCell ref="EH57:EU57"/>
    <mergeCell ref="EV57:FK57"/>
    <mergeCell ref="A58:F58"/>
    <mergeCell ref="H58:AJ58"/>
    <mergeCell ref="AK58:AW58"/>
    <mergeCell ref="AX58:BJ58"/>
    <mergeCell ref="BK58:BY58"/>
    <mergeCell ref="DD56:DQ56"/>
    <mergeCell ref="DR56:EG56"/>
    <mergeCell ref="EH56:EU56"/>
    <mergeCell ref="EV56:FK56"/>
    <mergeCell ref="A57:F57"/>
    <mergeCell ref="H57:AJ57"/>
    <mergeCell ref="AK57:AW57"/>
    <mergeCell ref="AX57:BJ57"/>
    <mergeCell ref="BK57:BY57"/>
    <mergeCell ref="BZ57:CM57"/>
    <mergeCell ref="A56:F56"/>
    <mergeCell ref="H56:AJ56"/>
    <mergeCell ref="AK56:AW56"/>
    <mergeCell ref="AX56:BJ56"/>
    <mergeCell ref="BK56:BY56"/>
    <mergeCell ref="BZ56:CM56"/>
    <mergeCell ref="CN56:DC56"/>
    <mergeCell ref="A55:F55"/>
    <mergeCell ref="H55:AJ55"/>
    <mergeCell ref="BK55:BY55"/>
    <mergeCell ref="BZ55:CM55"/>
    <mergeCell ref="CN55:DC55"/>
    <mergeCell ref="DD55:DQ55"/>
    <mergeCell ref="BZ54:CM54"/>
    <mergeCell ref="CN54:DC54"/>
    <mergeCell ref="DD54:DQ54"/>
    <mergeCell ref="DR54:EG54"/>
    <mergeCell ref="CN53:DC53"/>
    <mergeCell ref="DD53:DQ53"/>
    <mergeCell ref="DR53:EG53"/>
    <mergeCell ref="EH53:EU53"/>
    <mergeCell ref="EV53:FK53"/>
    <mergeCell ref="A54:F54"/>
    <mergeCell ref="H54:AJ54"/>
    <mergeCell ref="AK54:AW55"/>
    <mergeCell ref="AX54:BJ55"/>
    <mergeCell ref="BK54:BY54"/>
    <mergeCell ref="A53:F53"/>
    <mergeCell ref="H53:AJ53"/>
    <mergeCell ref="AK53:AW53"/>
    <mergeCell ref="AX53:BJ53"/>
    <mergeCell ref="BK53:BY53"/>
    <mergeCell ref="BZ53:CM53"/>
    <mergeCell ref="BZ52:CM52"/>
    <mergeCell ref="CN52:DC52"/>
    <mergeCell ref="DD52:DQ52"/>
    <mergeCell ref="DR52:EG52"/>
    <mergeCell ref="EH52:EU52"/>
    <mergeCell ref="EV52:FK52"/>
    <mergeCell ref="DR55:EG55"/>
    <mergeCell ref="EH55:EU55"/>
    <mergeCell ref="EV55:FK55"/>
    <mergeCell ref="EH54:EU54"/>
    <mergeCell ref="EV54:FK54"/>
    <mergeCell ref="CN51:DC51"/>
    <mergeCell ref="DD51:DQ51"/>
    <mergeCell ref="DR51:EG51"/>
    <mergeCell ref="EH51:EU51"/>
    <mergeCell ref="EV51:FK51"/>
    <mergeCell ref="A52:F52"/>
    <mergeCell ref="H52:AJ52"/>
    <mergeCell ref="AK52:AW52"/>
    <mergeCell ref="AX52:BJ52"/>
    <mergeCell ref="BK52:BY52"/>
    <mergeCell ref="DD50:DQ50"/>
    <mergeCell ref="DR50:EG50"/>
    <mergeCell ref="EH50:EU50"/>
    <mergeCell ref="EV50:FK50"/>
    <mergeCell ref="A51:F51"/>
    <mergeCell ref="H51:AJ51"/>
    <mergeCell ref="AK51:AW51"/>
    <mergeCell ref="AX51:BJ51"/>
    <mergeCell ref="BK51:BY51"/>
    <mergeCell ref="BZ51:CM51"/>
    <mergeCell ref="CN49:DC49"/>
    <mergeCell ref="DD49:DQ49"/>
    <mergeCell ref="DR49:EG49"/>
    <mergeCell ref="EH49:EU49"/>
    <mergeCell ref="EV49:FK49"/>
    <mergeCell ref="A50:F50"/>
    <mergeCell ref="H50:AJ50"/>
    <mergeCell ref="BK50:BY50"/>
    <mergeCell ref="BZ50:CM50"/>
    <mergeCell ref="CN50:DC50"/>
    <mergeCell ref="A49:F49"/>
    <mergeCell ref="H49:AJ49"/>
    <mergeCell ref="AK49:AW50"/>
    <mergeCell ref="AX49:BJ50"/>
    <mergeCell ref="BK49:BY49"/>
    <mergeCell ref="BZ49:CM49"/>
    <mergeCell ref="BZ48:CM48"/>
    <mergeCell ref="CN48:DC48"/>
    <mergeCell ref="DD48:DQ48"/>
    <mergeCell ref="DR48:EG48"/>
    <mergeCell ref="EH48:EU48"/>
    <mergeCell ref="EV48:FK48"/>
    <mergeCell ref="CN47:DC47"/>
    <mergeCell ref="DD47:DQ47"/>
    <mergeCell ref="DR47:EG47"/>
    <mergeCell ref="EH47:EU47"/>
    <mergeCell ref="EV47:FK47"/>
    <mergeCell ref="A48:F48"/>
    <mergeCell ref="H48:AJ48"/>
    <mergeCell ref="AK48:AW48"/>
    <mergeCell ref="AX48:BJ48"/>
    <mergeCell ref="BK48:BY48"/>
    <mergeCell ref="DD46:DQ46"/>
    <mergeCell ref="DR46:EG46"/>
    <mergeCell ref="EH46:EU46"/>
    <mergeCell ref="EV46:FK46"/>
    <mergeCell ref="A47:F47"/>
    <mergeCell ref="H47:AJ47"/>
    <mergeCell ref="AK47:AW47"/>
    <mergeCell ref="AX47:BJ47"/>
    <mergeCell ref="BK47:BY47"/>
    <mergeCell ref="BZ47:CM47"/>
    <mergeCell ref="A46:F46"/>
    <mergeCell ref="H46:AJ46"/>
    <mergeCell ref="AK46:AW46"/>
    <mergeCell ref="AX46:BJ46"/>
    <mergeCell ref="BK46:BY46"/>
    <mergeCell ref="BZ46:CM46"/>
    <mergeCell ref="CN46:DC46"/>
    <mergeCell ref="A45:F45"/>
    <mergeCell ref="H45:AJ45"/>
    <mergeCell ref="BK45:BY45"/>
    <mergeCell ref="BZ45:CM45"/>
    <mergeCell ref="CN45:DC45"/>
    <mergeCell ref="DD45:DQ45"/>
    <mergeCell ref="BZ44:CM44"/>
    <mergeCell ref="CN44:DC44"/>
    <mergeCell ref="DD44:DQ44"/>
    <mergeCell ref="DR44:EG44"/>
    <mergeCell ref="CN43:DC43"/>
    <mergeCell ref="DD43:DQ43"/>
    <mergeCell ref="DR43:EG43"/>
    <mergeCell ref="EH43:EU43"/>
    <mergeCell ref="EV43:FK43"/>
    <mergeCell ref="A44:F44"/>
    <mergeCell ref="H44:AJ44"/>
    <mergeCell ref="AK44:AW45"/>
    <mergeCell ref="AX44:BJ45"/>
    <mergeCell ref="BK44:BY44"/>
    <mergeCell ref="A43:F43"/>
    <mergeCell ref="H43:AJ43"/>
    <mergeCell ref="AK43:AW43"/>
    <mergeCell ref="AX43:BJ43"/>
    <mergeCell ref="BK43:BY43"/>
    <mergeCell ref="BZ43:CM43"/>
    <mergeCell ref="BZ42:CM42"/>
    <mergeCell ref="CN42:DC42"/>
    <mergeCell ref="DD42:DQ42"/>
    <mergeCell ref="DR42:EG42"/>
    <mergeCell ref="EH42:EU42"/>
    <mergeCell ref="EV42:FK42"/>
    <mergeCell ref="DR45:EG45"/>
    <mergeCell ref="EH45:EU45"/>
    <mergeCell ref="EV45:FK45"/>
    <mergeCell ref="EH44:EU44"/>
    <mergeCell ref="EV44:FK44"/>
    <mergeCell ref="CN41:DC41"/>
    <mergeCell ref="DD41:DQ41"/>
    <mergeCell ref="DR41:EG41"/>
    <mergeCell ref="EH41:EU41"/>
    <mergeCell ref="EV41:FK41"/>
    <mergeCell ref="A42:F42"/>
    <mergeCell ref="H42:AJ42"/>
    <mergeCell ref="AK42:AW42"/>
    <mergeCell ref="AX42:BJ42"/>
    <mergeCell ref="BK42:BY42"/>
    <mergeCell ref="DD40:DQ40"/>
    <mergeCell ref="DR40:EG40"/>
    <mergeCell ref="EH40:EU40"/>
    <mergeCell ref="EV40:FK40"/>
    <mergeCell ref="A41:F41"/>
    <mergeCell ref="H41:AJ41"/>
    <mergeCell ref="AK41:AW41"/>
    <mergeCell ref="AX41:BJ41"/>
    <mergeCell ref="BK41:BY41"/>
    <mergeCell ref="BZ41:CM41"/>
    <mergeCell ref="CN39:DC39"/>
    <mergeCell ref="DD39:DQ39"/>
    <mergeCell ref="DR39:EG39"/>
    <mergeCell ref="EH39:EU39"/>
    <mergeCell ref="EV39:FK39"/>
    <mergeCell ref="A40:F40"/>
    <mergeCell ref="H40:AJ40"/>
    <mergeCell ref="BK40:BY40"/>
    <mergeCell ref="BZ40:CM40"/>
    <mergeCell ref="CN40:DC40"/>
    <mergeCell ref="A39:F39"/>
    <mergeCell ref="H39:AJ39"/>
    <mergeCell ref="AK39:AW40"/>
    <mergeCell ref="AX39:BJ40"/>
    <mergeCell ref="BK39:BY39"/>
    <mergeCell ref="BZ39:CM39"/>
    <mergeCell ref="BZ38:CM38"/>
    <mergeCell ref="CN38:DC38"/>
    <mergeCell ref="DD38:DQ38"/>
    <mergeCell ref="DR38:EG38"/>
    <mergeCell ref="EH38:EU38"/>
    <mergeCell ref="EV38:FK38"/>
    <mergeCell ref="CN37:DC37"/>
    <mergeCell ref="DD37:DQ37"/>
    <mergeCell ref="DR37:EG37"/>
    <mergeCell ref="EH37:EU37"/>
    <mergeCell ref="EV37:FK37"/>
    <mergeCell ref="A38:F38"/>
    <mergeCell ref="H38:AJ38"/>
    <mergeCell ref="AK38:AW38"/>
    <mergeCell ref="AX38:BJ38"/>
    <mergeCell ref="BK38:BY38"/>
    <mergeCell ref="DD36:DQ36"/>
    <mergeCell ref="DR36:EG36"/>
    <mergeCell ref="EH36:EU36"/>
    <mergeCell ref="EV36:FK36"/>
    <mergeCell ref="A37:F37"/>
    <mergeCell ref="H37:AJ37"/>
    <mergeCell ref="AK37:AW37"/>
    <mergeCell ref="AX37:BJ37"/>
    <mergeCell ref="BK37:BY37"/>
    <mergeCell ref="BZ37:CM37"/>
    <mergeCell ref="A36:F36"/>
    <mergeCell ref="H36:AJ36"/>
    <mergeCell ref="AK36:AW36"/>
    <mergeCell ref="AX36:BJ36"/>
    <mergeCell ref="BK36:BY36"/>
    <mergeCell ref="BZ36:CM36"/>
    <mergeCell ref="CN36:DC36"/>
    <mergeCell ref="A35:F35"/>
    <mergeCell ref="H35:AJ35"/>
    <mergeCell ref="BK35:BY35"/>
    <mergeCell ref="BZ35:CM35"/>
    <mergeCell ref="CN35:DC35"/>
    <mergeCell ref="DD35:DQ35"/>
    <mergeCell ref="BZ34:CM34"/>
    <mergeCell ref="CN34:DC34"/>
    <mergeCell ref="DD34:DQ34"/>
    <mergeCell ref="DR34:EG34"/>
    <mergeCell ref="CN33:DC33"/>
    <mergeCell ref="DD33:DQ33"/>
    <mergeCell ref="DR33:EG33"/>
    <mergeCell ref="EH33:EU33"/>
    <mergeCell ref="EV33:FK33"/>
    <mergeCell ref="A34:F34"/>
    <mergeCell ref="H34:AJ34"/>
    <mergeCell ref="AK34:AW35"/>
    <mergeCell ref="AX34:BJ35"/>
    <mergeCell ref="BK34:BY34"/>
    <mergeCell ref="A33:F33"/>
    <mergeCell ref="H33:AJ33"/>
    <mergeCell ref="AK33:AW33"/>
    <mergeCell ref="AX33:BJ33"/>
    <mergeCell ref="BK33:BY33"/>
    <mergeCell ref="BZ33:CM33"/>
    <mergeCell ref="BZ32:CM32"/>
    <mergeCell ref="CN32:DC32"/>
    <mergeCell ref="DD32:DQ32"/>
    <mergeCell ref="DR32:EG32"/>
    <mergeCell ref="EH32:EU32"/>
    <mergeCell ref="EV32:FK32"/>
    <mergeCell ref="DR35:EG35"/>
    <mergeCell ref="EH35:EU35"/>
    <mergeCell ref="EV35:FK35"/>
    <mergeCell ref="EH34:EU34"/>
    <mergeCell ref="EV34:FK34"/>
    <mergeCell ref="CN31:DC31"/>
    <mergeCell ref="DD31:DQ31"/>
    <mergeCell ref="DR31:EG31"/>
    <mergeCell ref="EH31:EU31"/>
    <mergeCell ref="EV31:FK31"/>
    <mergeCell ref="A32:F32"/>
    <mergeCell ref="H32:AJ32"/>
    <mergeCell ref="AK32:AW32"/>
    <mergeCell ref="AX32:BJ32"/>
    <mergeCell ref="BK32:BY32"/>
    <mergeCell ref="DD30:DQ30"/>
    <mergeCell ref="DR30:EG30"/>
    <mergeCell ref="EH30:EU30"/>
    <mergeCell ref="EV30:FK30"/>
    <mergeCell ref="A31:F31"/>
    <mergeCell ref="H31:AJ31"/>
    <mergeCell ref="AK31:AW31"/>
    <mergeCell ref="AX31:BJ31"/>
    <mergeCell ref="BK31:BY31"/>
    <mergeCell ref="BZ31:CM31"/>
    <mergeCell ref="CN29:DC29"/>
    <mergeCell ref="DD29:DQ29"/>
    <mergeCell ref="DR29:EG29"/>
    <mergeCell ref="EH29:EU29"/>
    <mergeCell ref="EV29:FK29"/>
    <mergeCell ref="A30:F30"/>
    <mergeCell ref="H30:AJ30"/>
    <mergeCell ref="BK30:BY30"/>
    <mergeCell ref="BZ30:CM30"/>
    <mergeCell ref="CN30:DC30"/>
    <mergeCell ref="A29:F29"/>
    <mergeCell ref="H29:AJ29"/>
    <mergeCell ref="AK29:AW30"/>
    <mergeCell ref="AX29:BJ30"/>
    <mergeCell ref="BK29:BY29"/>
    <mergeCell ref="BZ29:CM29"/>
    <mergeCell ref="BZ28:CM28"/>
    <mergeCell ref="CN28:DC28"/>
    <mergeCell ref="DD28:DQ28"/>
    <mergeCell ref="DR28:EG28"/>
    <mergeCell ref="EH28:EU28"/>
    <mergeCell ref="EV28:FK28"/>
    <mergeCell ref="CN27:DC27"/>
    <mergeCell ref="DD27:DQ27"/>
    <mergeCell ref="DR27:EG27"/>
    <mergeCell ref="EH27:EU27"/>
    <mergeCell ref="EV27:FK27"/>
    <mergeCell ref="A28:F28"/>
    <mergeCell ref="H28:AJ28"/>
    <mergeCell ref="AK28:AW28"/>
    <mergeCell ref="AX28:BJ28"/>
    <mergeCell ref="BK28:BY28"/>
    <mergeCell ref="DD26:DQ26"/>
    <mergeCell ref="DR26:EG26"/>
    <mergeCell ref="EH26:EU26"/>
    <mergeCell ref="EV26:FK26"/>
    <mergeCell ref="A27:F27"/>
    <mergeCell ref="H27:AJ27"/>
    <mergeCell ref="AK27:AW27"/>
    <mergeCell ref="AX27:BJ27"/>
    <mergeCell ref="BK27:BY27"/>
    <mergeCell ref="BZ27:CM27"/>
    <mergeCell ref="A26:F26"/>
    <mergeCell ref="H26:AJ26"/>
    <mergeCell ref="AK26:AW26"/>
    <mergeCell ref="AX26:BJ26"/>
    <mergeCell ref="BK26:BY26"/>
    <mergeCell ref="BZ26:CM26"/>
    <mergeCell ref="CN26:DC26"/>
    <mergeCell ref="A25:F25"/>
    <mergeCell ref="H25:AJ25"/>
    <mergeCell ref="BK25:BY25"/>
    <mergeCell ref="BZ25:CM25"/>
    <mergeCell ref="CN25:DC25"/>
    <mergeCell ref="DD25:DQ25"/>
    <mergeCell ref="BZ24:CM24"/>
    <mergeCell ref="CN24:DC24"/>
    <mergeCell ref="DD24:DQ24"/>
    <mergeCell ref="DR24:EG24"/>
    <mergeCell ref="CN23:DC23"/>
    <mergeCell ref="DD23:DQ23"/>
    <mergeCell ref="DR23:EG23"/>
    <mergeCell ref="EH23:EU23"/>
    <mergeCell ref="EV23:FK23"/>
    <mergeCell ref="A24:F24"/>
    <mergeCell ref="H24:AJ24"/>
    <mergeCell ref="AK24:AW25"/>
    <mergeCell ref="AX24:BJ25"/>
    <mergeCell ref="BK24:BY24"/>
    <mergeCell ref="A23:F23"/>
    <mergeCell ref="H23:AJ23"/>
    <mergeCell ref="AK23:AW23"/>
    <mergeCell ref="AX23:BJ23"/>
    <mergeCell ref="BK23:BY23"/>
    <mergeCell ref="BZ23:CM23"/>
    <mergeCell ref="BZ22:CM22"/>
    <mergeCell ref="CN22:DC22"/>
    <mergeCell ref="DD22:DQ22"/>
    <mergeCell ref="DR22:EG22"/>
    <mergeCell ref="EH22:EU22"/>
    <mergeCell ref="EV22:FK22"/>
    <mergeCell ref="DR25:EG25"/>
    <mergeCell ref="EH25:EU25"/>
    <mergeCell ref="EV25:FK25"/>
    <mergeCell ref="EH24:EU24"/>
    <mergeCell ref="EV24:FK24"/>
    <mergeCell ref="CN21:DC21"/>
    <mergeCell ref="DD21:DQ21"/>
    <mergeCell ref="DR21:EG21"/>
    <mergeCell ref="EH21:EU21"/>
    <mergeCell ref="EV21:FK21"/>
    <mergeCell ref="A22:F22"/>
    <mergeCell ref="H22:AJ22"/>
    <mergeCell ref="AK22:AW22"/>
    <mergeCell ref="AX22:BJ22"/>
    <mergeCell ref="BK22:BY22"/>
    <mergeCell ref="DD20:DQ20"/>
    <mergeCell ref="DR20:EG20"/>
    <mergeCell ref="EH20:EU20"/>
    <mergeCell ref="EV20:FK20"/>
    <mergeCell ref="A21:F21"/>
    <mergeCell ref="H21:AJ21"/>
    <mergeCell ref="AK21:AW21"/>
    <mergeCell ref="AX21:BJ21"/>
    <mergeCell ref="BK21:BY21"/>
    <mergeCell ref="BZ21:CM21"/>
    <mergeCell ref="CN19:DC19"/>
    <mergeCell ref="DD19:DQ19"/>
    <mergeCell ref="DR19:EG19"/>
    <mergeCell ref="EH19:EU19"/>
    <mergeCell ref="EV19:FK19"/>
    <mergeCell ref="A20:F20"/>
    <mergeCell ref="H20:AJ20"/>
    <mergeCell ref="BK20:BY20"/>
    <mergeCell ref="BZ20:CM20"/>
    <mergeCell ref="CN20:DC20"/>
    <mergeCell ref="A19:F19"/>
    <mergeCell ref="H19:AJ19"/>
    <mergeCell ref="AK19:AW20"/>
    <mergeCell ref="AX19:BJ20"/>
    <mergeCell ref="BK19:BY19"/>
    <mergeCell ref="BZ19:CM19"/>
    <mergeCell ref="BZ18:CM18"/>
    <mergeCell ref="CN18:DC18"/>
    <mergeCell ref="DD18:DQ18"/>
    <mergeCell ref="DR18:EG18"/>
    <mergeCell ref="EH18:EU18"/>
    <mergeCell ref="EV18:FK18"/>
    <mergeCell ref="CN17:DC17"/>
    <mergeCell ref="DD17:DQ17"/>
    <mergeCell ref="DR17:EG17"/>
    <mergeCell ref="EH17:EU17"/>
    <mergeCell ref="EV17:FK17"/>
    <mergeCell ref="A18:F18"/>
    <mergeCell ref="H18:AJ18"/>
    <mergeCell ref="AK18:AW18"/>
    <mergeCell ref="AX18:BJ18"/>
    <mergeCell ref="BK18:BY18"/>
    <mergeCell ref="DD16:DQ16"/>
    <mergeCell ref="DR16:EG16"/>
    <mergeCell ref="EH16:EU16"/>
    <mergeCell ref="EV16:FK16"/>
    <mergeCell ref="A17:F17"/>
    <mergeCell ref="H17:AJ17"/>
    <mergeCell ref="AK17:AW17"/>
    <mergeCell ref="AX17:BJ17"/>
    <mergeCell ref="BK17:BY17"/>
    <mergeCell ref="BZ17:CM17"/>
    <mergeCell ref="A16:F16"/>
    <mergeCell ref="H16:AJ16"/>
    <mergeCell ref="AK16:AW16"/>
    <mergeCell ref="AX16:BJ16"/>
    <mergeCell ref="BK16:BY16"/>
    <mergeCell ref="BZ16:CM16"/>
    <mergeCell ref="CN16:DC16"/>
    <mergeCell ref="A15:F15"/>
    <mergeCell ref="H15:AJ15"/>
    <mergeCell ref="BK15:BY15"/>
    <mergeCell ref="BZ15:CM15"/>
    <mergeCell ref="CN15:DC15"/>
    <mergeCell ref="DD15:DQ15"/>
    <mergeCell ref="BZ14:CM14"/>
    <mergeCell ref="CN14:DC14"/>
    <mergeCell ref="DD14:DQ14"/>
    <mergeCell ref="DR14:EG14"/>
    <mergeCell ref="CN13:DC13"/>
    <mergeCell ref="DD13:DQ13"/>
    <mergeCell ref="DR13:EG13"/>
    <mergeCell ref="EH13:EU13"/>
    <mergeCell ref="EV13:FK13"/>
    <mergeCell ref="A14:F14"/>
    <mergeCell ref="H14:AJ14"/>
    <mergeCell ref="AK14:AW15"/>
    <mergeCell ref="AX14:BJ15"/>
    <mergeCell ref="BK14:BY14"/>
    <mergeCell ref="DD12:DQ12"/>
    <mergeCell ref="DR12:EG12"/>
    <mergeCell ref="EH12:EU12"/>
    <mergeCell ref="EV12:FK12"/>
    <mergeCell ref="A13:F13"/>
    <mergeCell ref="H13:AJ13"/>
    <mergeCell ref="AK13:AW13"/>
    <mergeCell ref="AX13:BJ13"/>
    <mergeCell ref="BK13:BY13"/>
    <mergeCell ref="BZ13:CM13"/>
    <mergeCell ref="DR15:EG15"/>
    <mergeCell ref="EH15:EU15"/>
    <mergeCell ref="EV15:FK15"/>
    <mergeCell ref="EH14:EU14"/>
    <mergeCell ref="EV14:FK14"/>
    <mergeCell ref="DR11:EG11"/>
    <mergeCell ref="EH11:EU11"/>
    <mergeCell ref="EV11:FK11"/>
    <mergeCell ref="A12:F12"/>
    <mergeCell ref="H12:AJ12"/>
    <mergeCell ref="AK12:AW12"/>
    <mergeCell ref="AX12:BJ12"/>
    <mergeCell ref="BK12:BY12"/>
    <mergeCell ref="BZ12:CM12"/>
    <mergeCell ref="CN12:DC12"/>
    <mergeCell ref="EH10:EU10"/>
    <mergeCell ref="EV10:FK10"/>
    <mergeCell ref="A11:F11"/>
    <mergeCell ref="H11:AJ11"/>
    <mergeCell ref="AK11:AW11"/>
    <mergeCell ref="AX11:BJ11"/>
    <mergeCell ref="BK11:BY11"/>
    <mergeCell ref="BZ11:CM11"/>
    <mergeCell ref="CN11:DC11"/>
    <mergeCell ref="DD11:DQ11"/>
    <mergeCell ref="DR9:EG9"/>
    <mergeCell ref="EH9:EU9"/>
    <mergeCell ref="EV9:FK9"/>
    <mergeCell ref="A10:F10"/>
    <mergeCell ref="H10:AJ10"/>
    <mergeCell ref="BK10:BY10"/>
    <mergeCell ref="BZ10:CM10"/>
    <mergeCell ref="CN10:DC10"/>
    <mergeCell ref="DD10:DQ10"/>
    <mergeCell ref="DR10:EG10"/>
    <mergeCell ref="EH8:EU8"/>
    <mergeCell ref="EV8:FK8"/>
    <mergeCell ref="A9:F9"/>
    <mergeCell ref="H9:AJ9"/>
    <mergeCell ref="AK9:AW10"/>
    <mergeCell ref="AX9:BJ10"/>
    <mergeCell ref="BK9:BY9"/>
    <mergeCell ref="BZ9:CM9"/>
    <mergeCell ref="CN9:DC9"/>
    <mergeCell ref="DD9:DQ9"/>
    <mergeCell ref="EV7:FK7"/>
    <mergeCell ref="A8:F8"/>
    <mergeCell ref="G8:AJ8"/>
    <mergeCell ref="AK8:AW8"/>
    <mergeCell ref="AX8:BJ8"/>
    <mergeCell ref="BK8:BY8"/>
    <mergeCell ref="BZ8:CM8"/>
    <mergeCell ref="CN8:DC8"/>
    <mergeCell ref="DD8:DQ8"/>
    <mergeCell ref="DR8:EG8"/>
    <mergeCell ref="DD6:EG6"/>
    <mergeCell ref="BZ7:CM7"/>
    <mergeCell ref="CN7:DC7"/>
    <mergeCell ref="DD7:DQ7"/>
    <mergeCell ref="DR7:EG7"/>
    <mergeCell ref="EH7:EU7"/>
    <mergeCell ref="DT3:EH3"/>
    <mergeCell ref="A5:F7"/>
    <mergeCell ref="G5:AJ7"/>
    <mergeCell ref="AK5:BJ5"/>
    <mergeCell ref="BK5:BY7"/>
    <mergeCell ref="BZ5:EG5"/>
    <mergeCell ref="EH5:FK6"/>
    <mergeCell ref="AK6:AW7"/>
    <mergeCell ref="AX6:BJ7"/>
    <mergeCell ref="BZ6:DC6"/>
  </mergeCells>
  <pageMargins left="0.39370078740157483" right="0.31496062992125984" top="0.41" bottom="0.39370078740157483" header="0.19685039370078741" footer="0.19685039370078741"/>
  <pageSetup paperSize="9" scale="80" fitToHeight="3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3 - г</vt:lpstr>
      <vt:lpstr>'Форма 3 - г'!Область_печати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EKuharchuk</cp:lastModifiedBy>
  <cp:lastPrinted>2014-03-26T13:08:37Z</cp:lastPrinted>
  <dcterms:created xsi:type="dcterms:W3CDTF">2011-01-28T08:18:11Z</dcterms:created>
  <dcterms:modified xsi:type="dcterms:W3CDTF">2019-03-26T11:57:17Z</dcterms:modified>
</cp:coreProperties>
</file>